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inerg-my.sharepoint.com/personal/mg_meinerg_de/Documents/R&amp;G/Allgemeiner Server/Baufinanzierung/Allg. Unterlagen Baufinanzierungsabteilung/"/>
    </mc:Choice>
  </mc:AlternateContent>
  <xr:revisionPtr revIDLastSave="29" documentId="8_{563CA380-1436-4477-938E-8A63FA69386A}" xr6:coauthVersionLast="47" xr6:coauthVersionMax="47" xr10:uidLastSave="{0BF3E493-BDCB-4D04-884C-55619647AAD2}"/>
  <bookViews>
    <workbookView xWindow="5280" yWindow="-16320" windowWidth="29040" windowHeight="15720" xr2:uid="{00000000-000D-0000-FFFF-FFFF00000000}"/>
  </bookViews>
  <sheets>
    <sheet name="Übersicht Immobilien und Darl." sheetId="1" r:id="rId1"/>
    <sheet name="Versicherungen" sheetId="2" r:id="rId2"/>
  </sheet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O7" i="1"/>
  <c r="T7" i="1"/>
  <c r="O9" i="1"/>
  <c r="O6" i="1"/>
  <c r="T6" i="1"/>
  <c r="O10" i="1"/>
  <c r="F11" i="1"/>
  <c r="G11" i="1"/>
  <c r="I11" i="1"/>
  <c r="N11" i="1"/>
  <c r="S11" i="1"/>
  <c r="B14" i="1"/>
  <c r="D14" i="1"/>
  <c r="E14" i="1" s="1"/>
  <c r="F14" i="1" s="1"/>
  <c r="B15" i="1"/>
  <c r="D15" i="1"/>
  <c r="E15" i="1" s="1"/>
  <c r="F15" i="1" s="1"/>
  <c r="B16" i="1"/>
  <c r="D16" i="1"/>
  <c r="E16" i="1" s="1"/>
  <c r="F16" i="1" s="1"/>
  <c r="B17" i="1"/>
  <c r="D17" i="1"/>
  <c r="E17" i="1" s="1"/>
  <c r="F17" i="1" s="1"/>
  <c r="B18" i="1"/>
  <c r="D18" i="1"/>
  <c r="E18" i="1" s="1"/>
  <c r="F18" i="1" s="1"/>
  <c r="C20" i="1"/>
  <c r="O4" i="1"/>
  <c r="T5" i="1"/>
  <c r="T4" i="1"/>
  <c r="O5" i="1"/>
  <c r="B19" i="1"/>
  <c r="D19" i="1"/>
  <c r="E19" i="1" s="1"/>
  <c r="F19" i="1" s="1"/>
  <c r="O11" i="1" l="1"/>
  <c r="T11" i="1"/>
  <c r="B20" i="1"/>
  <c r="E20" i="1"/>
  <c r="D20" i="1"/>
  <c r="F20" i="1"/>
</calcChain>
</file>

<file path=xl/sharedStrings.xml><?xml version="1.0" encoding="utf-8"?>
<sst xmlns="http://schemas.openxmlformats.org/spreadsheetml/2006/main" count="89" uniqueCount="68">
  <si>
    <t>Annuität/LV</t>
  </si>
  <si>
    <t>Tilgungs-
ersatzmittel</t>
  </si>
  <si>
    <t>Verwendung</t>
  </si>
  <si>
    <t>Kreditinstitut</t>
  </si>
  <si>
    <t>Darl.-Nr.</t>
  </si>
  <si>
    <t>ur. Nominalbetrag</t>
  </si>
  <si>
    <t>Darl.-Art</t>
  </si>
  <si>
    <t>Zinssatz</t>
  </si>
  <si>
    <t>fest bis</t>
  </si>
  <si>
    <t>Zins p.a.</t>
  </si>
  <si>
    <t>Rate p.M.</t>
  </si>
  <si>
    <t>Rate p.a.</t>
  </si>
  <si>
    <t>BSV/LV/Inv.</t>
  </si>
  <si>
    <t>Bemerkung/Investition
z.B. LV-Nr./BSV-Nr./...</t>
  </si>
  <si>
    <t>Summe :</t>
  </si>
  <si>
    <t>Versicherungsaufstellung/Tilgungsersatzmittel</t>
  </si>
  <si>
    <t>Vers.-Ges.</t>
  </si>
  <si>
    <t>Art der Vers.</t>
  </si>
  <si>
    <t>Vers.-Nr.</t>
  </si>
  <si>
    <t>Vers.-Nehmer</t>
  </si>
  <si>
    <t>Vers.-Person</t>
  </si>
  <si>
    <t>Vers.-Summe</t>
  </si>
  <si>
    <t>RKW per 12.2000</t>
  </si>
  <si>
    <t>Ablaufleistung</t>
  </si>
  <si>
    <t>Vers.-Beginn</t>
  </si>
  <si>
    <t>fällig am</t>
  </si>
  <si>
    <t>Prämie</t>
  </si>
  <si>
    <t>Zahlweise</t>
  </si>
  <si>
    <t>Verwendungsweck</t>
  </si>
  <si>
    <t>Mieteinnahmen:</t>
  </si>
  <si>
    <t>p.a.</t>
  </si>
  <si>
    <t>p.M.</t>
  </si>
  <si>
    <t>./. 20 % BWK</t>
  </si>
  <si>
    <t>KM n/BWK p.M.</t>
  </si>
  <si>
    <t xml:space="preserve">Summe: </t>
  </si>
  <si>
    <t>Verkekhrswert</t>
  </si>
  <si>
    <t>ann.</t>
  </si>
  <si>
    <t>KM n/BWK p.a.</t>
  </si>
  <si>
    <t xml:space="preserve">Übersicht Vermögen/Darlehensaufstellung  </t>
  </si>
  <si>
    <t>Name:</t>
  </si>
  <si>
    <t>Kunden-Nr.</t>
  </si>
  <si>
    <t>Immoblienbestand plausibilisiert über aktuelle Grundbuchauszüge</t>
  </si>
  <si>
    <t>V+V plausibilisiert über Anlagen V, Mietaufstellung, Mietverträge</t>
  </si>
  <si>
    <t>Grundbuch-
daten</t>
  </si>
  <si>
    <t>KN/
Eigentümer</t>
  </si>
  <si>
    <t>Kaufpreis/
AHK</t>
  </si>
  <si>
    <t>9 % a/RS</t>
  </si>
  <si>
    <t>Restschuld bei
Ablauf Zinsbindung</t>
  </si>
  <si>
    <t>AG Hagen GB von Musterstadt
Blatt 123</t>
  </si>
  <si>
    <t>Sparkasse Hagen</t>
  </si>
  <si>
    <t>Valuta 12.2023</t>
  </si>
  <si>
    <t>18.06.2031</t>
  </si>
  <si>
    <t>AG Hagen 
GB von Musterstadt
Blatt 123</t>
  </si>
  <si>
    <t>Sparkasse Iserlohn</t>
  </si>
  <si>
    <t>30.07.2029</t>
  </si>
  <si>
    <t>30.05.2030</t>
  </si>
  <si>
    <t>01.01.2029</t>
  </si>
  <si>
    <t>21.10.2024</t>
  </si>
  <si>
    <t>Hagen, 19.06.2024</t>
  </si>
  <si>
    <t>Kundenname</t>
  </si>
  <si>
    <t>MFH/10 WE / 6 Garagen
WFL622 m²
Musterweg. 21a
58095 Hagen
Bj. XXX
Kauf 18.06.2021</t>
  </si>
  <si>
    <t>ETW
WFL 86 m²
Bergstr 13
58119 Hagen
Bj. XXX
Kauf 01.07.2019</t>
  </si>
  <si>
    <t>ETW
WFL 55m²
Sommerweg13
58119 Hagen
Bj. XXX
Kauf XXXX</t>
  </si>
  <si>
    <t>ETW
WFL 54m²
Stahlstr 13
58119 Hagen
Bj. 1972
Kauf XXXXX</t>
  </si>
  <si>
    <t>ETW
WFL 77m²
Westweg 106
58093 Hagen
BJ. XXX
Kauf XXX</t>
  </si>
  <si>
    <t>ETW/Stellplatz
WFL 138 m²
Südstr. 3
58119 Hagen     Bj. 1XXX
Kauf XXX</t>
  </si>
  <si>
    <t>EFH
WFL 185m²
Kratzkopf 3
58119 Hagen
BJ. XXX
Kauf XXX</t>
  </si>
  <si>
    <t>Straßennahme, PLZ 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</si>
</sst>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DM&quot;_-;\-* #,##0.00\ &quot;DM&quot;_-;_-* &quot;-&quot;??\ &quot;DM&quot;_-;_-@_-"/>
    <numFmt numFmtId="165" formatCode="mm/yyyy"/>
  </numFmts>
  <fonts count="10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color theme="0"/>
      <name val="Arial"/>
      <family val="2"/>
    </font>
    <font>
      <sz val="1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1727D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7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/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2" xfId="0" applyFont="1" applyBorder="1"/>
    <xf numFmtId="4" fontId="6" fillId="0" borderId="17" xfId="0" applyNumberFormat="1" applyFont="1" applyBorder="1" applyAlignment="1">
      <alignment horizontal="center"/>
    </xf>
    <xf numFmtId="0" fontId="6" fillId="0" borderId="2" xfId="0" applyFont="1" applyBorder="1" applyAlignment="1">
      <alignment wrapText="1"/>
    </xf>
    <xf numFmtId="4" fontId="4" fillId="2" borderId="3" xfId="0" applyNumberFormat="1" applyFont="1" applyFill="1" applyBorder="1"/>
    <xf numFmtId="4" fontId="4" fillId="2" borderId="3" xfId="0" applyNumberFormat="1" applyFont="1" applyFill="1" applyBorder="1" applyAlignment="1">
      <alignment horizontal="center"/>
    </xf>
    <xf numFmtId="4" fontId="7" fillId="0" borderId="14" xfId="0" applyNumberFormat="1" applyFont="1" applyBorder="1" applyAlignment="1">
      <alignment horizontal="center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16" xfId="0" applyFont="1" applyBorder="1" applyAlignment="1">
      <alignment horizontal="left" wrapText="1"/>
    </xf>
    <xf numFmtId="4" fontId="5" fillId="0" borderId="16" xfId="0" applyNumberFormat="1" applyFont="1" applyBorder="1" applyAlignment="1">
      <alignment horizontal="center" wrapText="1"/>
    </xf>
    <xf numFmtId="4" fontId="5" fillId="0" borderId="16" xfId="0" applyNumberFormat="1" applyFont="1" applyBorder="1" applyAlignment="1">
      <alignment horizontal="center"/>
    </xf>
    <xf numFmtId="4" fontId="5" fillId="0" borderId="16" xfId="1" applyNumberFormat="1" applyFont="1" applyFill="1" applyBorder="1" applyAlignment="1">
      <alignment horizontal="center" wrapText="1"/>
    </xf>
    <xf numFmtId="49" fontId="5" fillId="0" borderId="16" xfId="0" applyNumberFormat="1" applyFont="1" applyBorder="1" applyAlignment="1">
      <alignment horizontal="center" wrapText="1"/>
    </xf>
    <xf numFmtId="4" fontId="5" fillId="0" borderId="16" xfId="1" applyNumberFormat="1" applyFont="1" applyFill="1" applyBorder="1" applyAlignment="1">
      <alignment horizontal="center"/>
    </xf>
    <xf numFmtId="4" fontId="7" fillId="0" borderId="16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center" wrapText="1"/>
    </xf>
    <xf numFmtId="49" fontId="5" fillId="0" borderId="16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 wrapText="1"/>
    </xf>
    <xf numFmtId="4" fontId="7" fillId="0" borderId="18" xfId="0" applyNumberFormat="1" applyFont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wrapText="1"/>
    </xf>
    <xf numFmtId="0" fontId="8" fillId="3" borderId="13" xfId="0" applyFont="1" applyFill="1" applyBorder="1" applyAlignment="1">
      <alignment wrapText="1"/>
    </xf>
    <xf numFmtId="0" fontId="8" fillId="3" borderId="13" xfId="0" applyFont="1" applyFill="1" applyBorder="1" applyAlignment="1">
      <alignment horizontal="left" wrapText="1"/>
    </xf>
    <xf numFmtId="4" fontId="8" fillId="3" borderId="13" xfId="0" applyNumberFormat="1" applyFont="1" applyFill="1" applyBorder="1" applyAlignment="1">
      <alignment horizontal="center" wrapText="1"/>
    </xf>
    <xf numFmtId="4" fontId="8" fillId="3" borderId="13" xfId="0" applyNumberFormat="1" applyFont="1" applyFill="1" applyBorder="1" applyAlignment="1">
      <alignment horizontal="center"/>
    </xf>
    <xf numFmtId="4" fontId="8" fillId="3" borderId="13" xfId="1" applyNumberFormat="1" applyFont="1" applyFill="1" applyBorder="1" applyAlignment="1">
      <alignment horizontal="center" wrapText="1"/>
    </xf>
    <xf numFmtId="49" fontId="8" fillId="3" borderId="13" xfId="0" applyNumberFormat="1" applyFont="1" applyFill="1" applyBorder="1" applyAlignment="1">
      <alignment horizontal="center" wrapText="1"/>
    </xf>
    <xf numFmtId="4" fontId="8" fillId="3" borderId="13" xfId="1" applyNumberFormat="1" applyFont="1" applyFill="1" applyBorder="1" applyAlignment="1">
      <alignment horizontal="center"/>
    </xf>
    <xf numFmtId="4" fontId="9" fillId="3" borderId="13" xfId="0" applyNumberFormat="1" applyFont="1" applyFill="1" applyBorder="1" applyAlignment="1">
      <alignment horizontal="center" wrapText="1"/>
    </xf>
    <xf numFmtId="4" fontId="9" fillId="3" borderId="14" xfId="0" applyNumberFormat="1" applyFont="1" applyFill="1" applyBorder="1" applyAlignment="1">
      <alignment horizontal="center"/>
    </xf>
    <xf numFmtId="0" fontId="8" fillId="3" borderId="15" xfId="0" applyFont="1" applyFill="1" applyBorder="1" applyAlignment="1">
      <alignment wrapText="1"/>
    </xf>
    <xf numFmtId="0" fontId="8" fillId="3" borderId="16" xfId="0" applyFont="1" applyFill="1" applyBorder="1" applyAlignment="1">
      <alignment wrapText="1"/>
    </xf>
    <xf numFmtId="0" fontId="8" fillId="3" borderId="16" xfId="0" applyFont="1" applyFill="1" applyBorder="1" applyAlignment="1">
      <alignment horizontal="left" wrapText="1"/>
    </xf>
    <xf numFmtId="4" fontId="8" fillId="3" borderId="16" xfId="0" applyNumberFormat="1" applyFont="1" applyFill="1" applyBorder="1" applyAlignment="1">
      <alignment horizontal="center" wrapText="1"/>
    </xf>
    <xf numFmtId="4" fontId="8" fillId="3" borderId="16" xfId="0" applyNumberFormat="1" applyFont="1" applyFill="1" applyBorder="1" applyAlignment="1">
      <alignment horizontal="center"/>
    </xf>
    <xf numFmtId="4" fontId="8" fillId="3" borderId="16" xfId="1" applyNumberFormat="1" applyFont="1" applyFill="1" applyBorder="1" applyAlignment="1">
      <alignment horizontal="center" wrapText="1"/>
    </xf>
    <xf numFmtId="49" fontId="8" fillId="3" borderId="16" xfId="0" applyNumberFormat="1" applyFont="1" applyFill="1" applyBorder="1" applyAlignment="1">
      <alignment horizontal="center" wrapText="1"/>
    </xf>
    <xf numFmtId="4" fontId="8" fillId="3" borderId="16" xfId="1" applyNumberFormat="1" applyFont="1" applyFill="1" applyBorder="1" applyAlignment="1">
      <alignment horizontal="center"/>
    </xf>
    <xf numFmtId="4" fontId="9" fillId="3" borderId="16" xfId="0" applyNumberFormat="1" applyFont="1" applyFill="1" applyBorder="1" applyAlignment="1">
      <alignment horizontal="center"/>
    </xf>
    <xf numFmtId="4" fontId="9" fillId="3" borderId="16" xfId="0" applyNumberFormat="1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172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113619</xdr:colOff>
      <xdr:row>0</xdr:row>
      <xdr:rowOff>140835</xdr:rowOff>
    </xdr:from>
    <xdr:to>
      <xdr:col>19</xdr:col>
      <xdr:colOff>1152524</xdr:colOff>
      <xdr:row>2</xdr:row>
      <xdr:rowOff>21374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252EA23-9095-4C19-BE49-0D6A9030A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35476" y="140835"/>
          <a:ext cx="1038905" cy="601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73"/>
  <sheetViews>
    <sheetView tabSelected="1" zoomScale="85" zoomScaleNormal="85" workbookViewId="0">
      <selection activeCell="I16" sqref="I16"/>
    </sheetView>
  </sheetViews>
  <sheetFormatPr baseColWidth="10" defaultRowHeight="12.75" x14ac:dyDescent="0.35"/>
  <cols>
    <col min="1" max="1" width="46.59765625" customWidth="1"/>
    <col min="2" max="3" width="21.1328125" customWidth="1"/>
    <col min="4" max="4" width="26.265625" customWidth="1"/>
    <col min="5" max="7" width="19" customWidth="1"/>
    <col min="8" max="8" width="28.73046875" bestFit="1" customWidth="1"/>
    <col min="9" max="9" width="22.73046875" bestFit="1" customWidth="1"/>
    <col min="10" max="10" width="18.86328125" customWidth="1"/>
    <col min="11" max="11" width="14.59765625" style="2" customWidth="1"/>
    <col min="12" max="12" width="14.265625" style="2" customWidth="1"/>
    <col min="13" max="14" width="13.73046875" customWidth="1"/>
    <col min="15" max="15" width="16.1328125" bestFit="1" customWidth="1"/>
    <col min="16" max="16" width="23.1328125" style="2" customWidth="1"/>
    <col min="17" max="17" width="26.86328125" customWidth="1"/>
    <col min="18" max="18" width="23.73046875" hidden="1" customWidth="1"/>
    <col min="19" max="19" width="25.265625" customWidth="1"/>
    <col min="20" max="20" width="19.3984375" customWidth="1"/>
  </cols>
  <sheetData>
    <row r="1" spans="1:21" ht="20.25" x14ac:dyDescent="0.55000000000000004">
      <c r="A1" s="10" t="s">
        <v>38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2"/>
      <c r="M1" s="11"/>
      <c r="N1" s="11"/>
      <c r="O1" s="11"/>
      <c r="P1" s="12"/>
      <c r="Q1" s="11"/>
      <c r="R1" s="22"/>
      <c r="S1" s="22"/>
      <c r="T1" s="22"/>
      <c r="U1" s="22"/>
    </row>
    <row r="2" spans="1:21" ht="36" thickBot="1" x14ac:dyDescent="0.6">
      <c r="A2" s="11" t="s">
        <v>39</v>
      </c>
      <c r="B2" s="11" t="s">
        <v>59</v>
      </c>
      <c r="C2" s="11"/>
      <c r="D2" s="11" t="s">
        <v>40</v>
      </c>
      <c r="E2" s="11"/>
      <c r="F2" s="11"/>
      <c r="G2" s="11"/>
      <c r="H2" s="11"/>
      <c r="I2" s="11"/>
      <c r="J2" s="15" t="s">
        <v>0</v>
      </c>
      <c r="K2" s="25"/>
      <c r="L2" s="12"/>
      <c r="M2" s="11"/>
      <c r="N2" s="11"/>
      <c r="O2" s="11"/>
      <c r="P2" s="13" t="s">
        <v>1</v>
      </c>
      <c r="Q2" s="11"/>
      <c r="R2" s="22"/>
      <c r="S2" s="22"/>
      <c r="T2" s="22"/>
      <c r="U2" s="22"/>
    </row>
    <row r="3" spans="1:21" s="3" customFormat="1" ht="62.25" thickBot="1" x14ac:dyDescent="0.65">
      <c r="A3" s="29" t="s">
        <v>44</v>
      </c>
      <c r="B3" s="30" t="s">
        <v>2</v>
      </c>
      <c r="C3" s="31" t="s">
        <v>43</v>
      </c>
      <c r="D3" s="30" t="s">
        <v>3</v>
      </c>
      <c r="E3" s="30" t="s">
        <v>4</v>
      </c>
      <c r="F3" s="31" t="s">
        <v>45</v>
      </c>
      <c r="G3" s="30" t="s">
        <v>35</v>
      </c>
      <c r="H3" s="30" t="s">
        <v>5</v>
      </c>
      <c r="I3" s="30" t="s">
        <v>50</v>
      </c>
      <c r="J3" s="32" t="s">
        <v>6</v>
      </c>
      <c r="K3" s="32" t="s">
        <v>7</v>
      </c>
      <c r="L3" s="30" t="s">
        <v>8</v>
      </c>
      <c r="M3" s="30" t="s">
        <v>9</v>
      </c>
      <c r="N3" s="30" t="s">
        <v>10</v>
      </c>
      <c r="O3" s="30" t="s">
        <v>11</v>
      </c>
      <c r="P3" s="30" t="s">
        <v>12</v>
      </c>
      <c r="Q3" s="33" t="s">
        <v>13</v>
      </c>
      <c r="R3" s="34"/>
      <c r="S3" s="37" t="s">
        <v>47</v>
      </c>
      <c r="T3" s="35" t="s">
        <v>46</v>
      </c>
      <c r="U3" s="21"/>
    </row>
    <row r="4" spans="1:21" ht="121.9" thickBot="1" x14ac:dyDescent="0.6">
      <c r="A4" s="56" t="s">
        <v>59</v>
      </c>
      <c r="B4" s="57" t="s">
        <v>60</v>
      </c>
      <c r="C4" s="57" t="s">
        <v>48</v>
      </c>
      <c r="D4" s="57" t="s">
        <v>49</v>
      </c>
      <c r="E4" s="58"/>
      <c r="F4" s="59"/>
      <c r="G4" s="60">
        <v>850000</v>
      </c>
      <c r="H4" s="61">
        <v>460000</v>
      </c>
      <c r="I4" s="61">
        <v>430000</v>
      </c>
      <c r="J4" s="59" t="s">
        <v>36</v>
      </c>
      <c r="K4" s="60">
        <v>1.1599999999999999</v>
      </c>
      <c r="L4" s="62" t="s">
        <v>51</v>
      </c>
      <c r="M4" s="63"/>
      <c r="N4" s="61">
        <v>1403</v>
      </c>
      <c r="O4" s="63">
        <f>N4*12</f>
        <v>16836</v>
      </c>
      <c r="P4" s="59"/>
      <c r="Q4" s="57"/>
      <c r="R4" s="64"/>
      <c r="S4" s="64">
        <v>0</v>
      </c>
      <c r="T4" s="65">
        <f>(S4/100*9)/12</f>
        <v>0</v>
      </c>
      <c r="U4" s="22"/>
    </row>
    <row r="5" spans="1:21" ht="104.65" thickBot="1" x14ac:dyDescent="0.6">
      <c r="A5" s="41"/>
      <c r="B5" s="42" t="s">
        <v>61</v>
      </c>
      <c r="C5" s="42" t="s">
        <v>52</v>
      </c>
      <c r="D5" s="42" t="s">
        <v>53</v>
      </c>
      <c r="E5" s="43"/>
      <c r="F5" s="44">
        <v>83000</v>
      </c>
      <c r="G5" s="45">
        <v>140000</v>
      </c>
      <c r="H5" s="46">
        <v>83000</v>
      </c>
      <c r="I5" s="46">
        <v>71000</v>
      </c>
      <c r="J5" s="44" t="s">
        <v>36</v>
      </c>
      <c r="K5" s="45">
        <v>1.75</v>
      </c>
      <c r="L5" s="47" t="s">
        <v>54</v>
      </c>
      <c r="M5" s="48"/>
      <c r="N5" s="46">
        <v>329</v>
      </c>
      <c r="O5" s="48">
        <f t="shared" ref="O5:O7" si="0">N5*12</f>
        <v>3948</v>
      </c>
      <c r="P5" s="45"/>
      <c r="Q5" s="42"/>
      <c r="R5" s="49"/>
      <c r="S5" s="50">
        <v>0</v>
      </c>
      <c r="T5" s="40">
        <f t="shared" ref="T5:T7" si="1">(S5/100*9)/12</f>
        <v>0</v>
      </c>
      <c r="U5" s="22"/>
    </row>
    <row r="6" spans="1:21" ht="104.65" thickBot="1" x14ac:dyDescent="0.6">
      <c r="A6" s="66"/>
      <c r="B6" s="67" t="s">
        <v>62</v>
      </c>
      <c r="C6" s="67" t="s">
        <v>52</v>
      </c>
      <c r="D6" s="67"/>
      <c r="E6" s="68"/>
      <c r="F6" s="69"/>
      <c r="G6" s="70">
        <v>95000</v>
      </c>
      <c r="H6" s="71"/>
      <c r="I6" s="71"/>
      <c r="J6" s="69"/>
      <c r="K6" s="70"/>
      <c r="L6" s="72"/>
      <c r="M6" s="73"/>
      <c r="N6" s="71"/>
      <c r="O6" s="73">
        <f t="shared" si="0"/>
        <v>0</v>
      </c>
      <c r="P6" s="70"/>
      <c r="Q6" s="67"/>
      <c r="R6" s="74"/>
      <c r="S6" s="75">
        <v>0</v>
      </c>
      <c r="T6" s="65">
        <f t="shared" si="1"/>
        <v>0</v>
      </c>
      <c r="U6" s="22"/>
    </row>
    <row r="7" spans="1:21" ht="104.65" thickBot="1" x14ac:dyDescent="0.6">
      <c r="A7" s="41"/>
      <c r="B7" s="42" t="s">
        <v>63</v>
      </c>
      <c r="C7" s="42" t="s">
        <v>52</v>
      </c>
      <c r="D7" s="42" t="s">
        <v>53</v>
      </c>
      <c r="E7" s="43"/>
      <c r="F7" s="44">
        <v>56000</v>
      </c>
      <c r="G7" s="45">
        <v>95000</v>
      </c>
      <c r="H7" s="46">
        <v>56000</v>
      </c>
      <c r="I7" s="46">
        <v>48000</v>
      </c>
      <c r="J7" s="44" t="s">
        <v>36</v>
      </c>
      <c r="K7" s="45">
        <v>1.56</v>
      </c>
      <c r="L7" s="47" t="s">
        <v>55</v>
      </c>
      <c r="M7" s="48"/>
      <c r="N7" s="46">
        <v>213</v>
      </c>
      <c r="O7" s="48">
        <f t="shared" si="0"/>
        <v>2556</v>
      </c>
      <c r="P7" s="45"/>
      <c r="Q7" s="42"/>
      <c r="R7" s="49"/>
      <c r="S7" s="49">
        <v>0</v>
      </c>
      <c r="T7" s="40">
        <f t="shared" si="1"/>
        <v>0</v>
      </c>
      <c r="U7" s="22"/>
    </row>
    <row r="8" spans="1:21" ht="104.65" thickBot="1" x14ac:dyDescent="0.6">
      <c r="A8" s="66"/>
      <c r="B8" s="67" t="s">
        <v>64</v>
      </c>
      <c r="C8" s="67" t="s">
        <v>52</v>
      </c>
      <c r="D8" s="67" t="s">
        <v>49</v>
      </c>
      <c r="E8" s="68"/>
      <c r="F8" s="69">
        <v>120000</v>
      </c>
      <c r="G8" s="70">
        <v>205000</v>
      </c>
      <c r="H8" s="71">
        <v>120000</v>
      </c>
      <c r="I8" s="71">
        <v>67500</v>
      </c>
      <c r="J8" s="69" t="s">
        <v>36</v>
      </c>
      <c r="K8" s="69">
        <v>1.35</v>
      </c>
      <c r="L8" s="72" t="s">
        <v>51</v>
      </c>
      <c r="M8" s="73"/>
      <c r="N8" s="71">
        <v>450</v>
      </c>
      <c r="O8" s="73">
        <f t="shared" ref="O8:O10" si="2">N8*12</f>
        <v>5400</v>
      </c>
      <c r="P8" s="70"/>
      <c r="Q8" s="67"/>
      <c r="R8" s="74"/>
      <c r="S8" s="74">
        <v>0</v>
      </c>
      <c r="T8" s="65">
        <v>0</v>
      </c>
      <c r="U8" s="22"/>
    </row>
    <row r="9" spans="1:21" ht="104.65" thickBot="1" x14ac:dyDescent="0.6">
      <c r="A9" s="41"/>
      <c r="B9" s="42" t="s">
        <v>65</v>
      </c>
      <c r="C9" s="42" t="s">
        <v>52</v>
      </c>
      <c r="D9" s="42" t="s">
        <v>49</v>
      </c>
      <c r="E9" s="43"/>
      <c r="F9" s="45">
        <v>95000</v>
      </c>
      <c r="G9" s="45">
        <v>260000</v>
      </c>
      <c r="H9" s="48">
        <v>95000</v>
      </c>
      <c r="I9" s="48">
        <v>60000</v>
      </c>
      <c r="J9" s="45" t="s">
        <v>36</v>
      </c>
      <c r="K9" s="45">
        <v>3.79</v>
      </c>
      <c r="L9" s="51" t="s">
        <v>56</v>
      </c>
      <c r="M9" s="48"/>
      <c r="N9" s="48">
        <v>524</v>
      </c>
      <c r="O9" s="48">
        <f t="shared" si="2"/>
        <v>6288</v>
      </c>
      <c r="P9" s="45"/>
      <c r="Q9" s="42"/>
      <c r="R9" s="49"/>
      <c r="S9" s="52">
        <v>0</v>
      </c>
      <c r="T9" s="53">
        <v>0</v>
      </c>
      <c r="U9" s="22"/>
    </row>
    <row r="10" spans="1:21" ht="104.65" thickBot="1" x14ac:dyDescent="0.6">
      <c r="A10" s="66"/>
      <c r="B10" s="67" t="s">
        <v>66</v>
      </c>
      <c r="C10" s="67" t="s">
        <v>52</v>
      </c>
      <c r="D10" s="67" t="s">
        <v>49</v>
      </c>
      <c r="E10" s="68"/>
      <c r="F10" s="69">
        <v>190000</v>
      </c>
      <c r="G10" s="70">
        <v>450000</v>
      </c>
      <c r="H10" s="71">
        <v>190000</v>
      </c>
      <c r="I10" s="71">
        <v>103500</v>
      </c>
      <c r="J10" s="69" t="s">
        <v>36</v>
      </c>
      <c r="K10" s="69">
        <v>1.47</v>
      </c>
      <c r="L10" s="72" t="s">
        <v>57</v>
      </c>
      <c r="M10" s="73"/>
      <c r="N10" s="71">
        <v>945</v>
      </c>
      <c r="O10" s="73">
        <f t="shared" si="2"/>
        <v>11340</v>
      </c>
      <c r="P10" s="70"/>
      <c r="Q10" s="67"/>
      <c r="R10" s="74"/>
      <c r="S10" s="74">
        <v>0</v>
      </c>
      <c r="T10" s="65">
        <v>0</v>
      </c>
      <c r="U10" s="22"/>
    </row>
    <row r="11" spans="1:21" ht="21" thickBot="1" x14ac:dyDescent="0.65">
      <c r="A11" s="10" t="s">
        <v>14</v>
      </c>
      <c r="B11" s="10"/>
      <c r="C11" s="10"/>
      <c r="D11" s="10"/>
      <c r="E11" s="10"/>
      <c r="F11" s="16">
        <f>SUM(F4:F10)</f>
        <v>544000</v>
      </c>
      <c r="G11" s="38">
        <f>SUM(G4:G10)</f>
        <v>2095000</v>
      </c>
      <c r="H11" s="17"/>
      <c r="I11" s="16">
        <f>SUM(I4:I10)</f>
        <v>780000</v>
      </c>
      <c r="J11" s="18"/>
      <c r="K11" s="18"/>
      <c r="L11" s="18"/>
      <c r="M11" s="17"/>
      <c r="N11" s="39">
        <f>SUM(N4:N10)</f>
        <v>3864</v>
      </c>
      <c r="O11" s="17">
        <f>SUM(O4:O10)</f>
        <v>46368</v>
      </c>
      <c r="P11" s="17"/>
      <c r="Q11" s="10"/>
      <c r="R11" s="36"/>
      <c r="S11" s="24">
        <f>SUM(S4:S10)</f>
        <v>0</v>
      </c>
      <c r="T11" s="24">
        <f>SUM(T4:T10)</f>
        <v>0</v>
      </c>
    </row>
    <row r="12" spans="1:21" ht="20.25" x14ac:dyDescent="0.5500000000000000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/>
      <c r="Q12" s="22"/>
      <c r="R12" s="22"/>
    </row>
    <row r="13" spans="1:21" ht="20.25" x14ac:dyDescent="0.55000000000000004">
      <c r="A13" s="19" t="s">
        <v>29</v>
      </c>
      <c r="B13" s="20" t="s">
        <v>30</v>
      </c>
      <c r="C13" s="20" t="s">
        <v>31</v>
      </c>
      <c r="D13" s="20" t="s">
        <v>32</v>
      </c>
      <c r="E13" s="20" t="s">
        <v>33</v>
      </c>
      <c r="F13" s="15" t="s">
        <v>37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22"/>
      <c r="R13" s="22"/>
      <c r="S13" s="22"/>
      <c r="T13" s="22"/>
    </row>
    <row r="14" spans="1:21" ht="20.25" x14ac:dyDescent="0.55000000000000004">
      <c r="A14" s="15" t="s">
        <v>67</v>
      </c>
      <c r="B14" s="14">
        <f t="shared" ref="B14:B19" si="3">C14*12</f>
        <v>47940</v>
      </c>
      <c r="C14" s="14">
        <v>3995</v>
      </c>
      <c r="D14" s="14">
        <f t="shared" ref="D14:D19" si="4">C14*0.2</f>
        <v>799</v>
      </c>
      <c r="E14" s="14">
        <f t="shared" ref="E14:E19" si="5">C14-D14</f>
        <v>3196</v>
      </c>
      <c r="F14" s="14">
        <f t="shared" ref="F14:F19" si="6">E14*12</f>
        <v>38352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22"/>
      <c r="R14" s="22"/>
      <c r="S14" s="22"/>
      <c r="T14" s="22"/>
    </row>
    <row r="15" spans="1:21" ht="20.25" x14ac:dyDescent="0.55000000000000004">
      <c r="A15" s="15" t="s">
        <v>67</v>
      </c>
      <c r="B15" s="14">
        <f t="shared" si="3"/>
        <v>6960</v>
      </c>
      <c r="C15" s="14">
        <v>580</v>
      </c>
      <c r="D15" s="14">
        <f t="shared" si="4"/>
        <v>116</v>
      </c>
      <c r="E15" s="14">
        <f t="shared" si="5"/>
        <v>464</v>
      </c>
      <c r="F15" s="14">
        <f t="shared" si="6"/>
        <v>5568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22"/>
      <c r="R15" s="22"/>
      <c r="S15" s="22"/>
      <c r="T15" s="22"/>
    </row>
    <row r="16" spans="1:21" ht="20.25" x14ac:dyDescent="0.55000000000000004">
      <c r="A16" s="15" t="s">
        <v>67</v>
      </c>
      <c r="B16" s="76">
        <f t="shared" si="3"/>
        <v>3540</v>
      </c>
      <c r="C16" s="76">
        <v>295</v>
      </c>
      <c r="D16" s="76">
        <f t="shared" si="4"/>
        <v>59</v>
      </c>
      <c r="E16" s="76">
        <f t="shared" si="5"/>
        <v>236</v>
      </c>
      <c r="F16" s="76">
        <f t="shared" si="6"/>
        <v>2832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22"/>
      <c r="R16" s="22"/>
      <c r="S16" s="22"/>
      <c r="T16" s="22"/>
    </row>
    <row r="17" spans="1:21" ht="20.25" x14ac:dyDescent="0.55000000000000004">
      <c r="A17" s="15" t="s">
        <v>67</v>
      </c>
      <c r="B17" s="14">
        <f t="shared" si="3"/>
        <v>4680</v>
      </c>
      <c r="C17" s="14">
        <v>390</v>
      </c>
      <c r="D17" s="14">
        <f t="shared" si="4"/>
        <v>78</v>
      </c>
      <c r="E17" s="14">
        <f t="shared" si="5"/>
        <v>312</v>
      </c>
      <c r="F17" s="14">
        <f t="shared" si="6"/>
        <v>3744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22"/>
      <c r="R17" s="22"/>
      <c r="S17" s="22"/>
      <c r="T17" s="22"/>
    </row>
    <row r="18" spans="1:21" ht="20.25" x14ac:dyDescent="0.55000000000000004">
      <c r="A18" s="15" t="s">
        <v>67</v>
      </c>
      <c r="B18" s="14">
        <f t="shared" si="3"/>
        <v>3540</v>
      </c>
      <c r="C18" s="14">
        <v>295</v>
      </c>
      <c r="D18" s="14">
        <f t="shared" si="4"/>
        <v>59</v>
      </c>
      <c r="E18" s="14">
        <f t="shared" si="5"/>
        <v>236</v>
      </c>
      <c r="F18" s="14">
        <f t="shared" si="6"/>
        <v>2832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22"/>
      <c r="R18" s="22"/>
      <c r="S18" s="22"/>
      <c r="T18" s="22"/>
    </row>
    <row r="19" spans="1:21" ht="20.25" x14ac:dyDescent="0.55000000000000004">
      <c r="A19" s="15" t="s">
        <v>67</v>
      </c>
      <c r="B19" s="14">
        <f t="shared" si="3"/>
        <v>0</v>
      </c>
      <c r="C19" s="14">
        <v>0</v>
      </c>
      <c r="D19" s="14">
        <f t="shared" si="4"/>
        <v>0</v>
      </c>
      <c r="E19" s="14">
        <f t="shared" si="5"/>
        <v>0</v>
      </c>
      <c r="F19" s="14">
        <f t="shared" si="6"/>
        <v>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22"/>
      <c r="R19" s="22"/>
      <c r="S19" s="22"/>
      <c r="T19" s="22"/>
    </row>
    <row r="20" spans="1:21" ht="20.65" thickBot="1" x14ac:dyDescent="0.6">
      <c r="A20" s="26" t="s">
        <v>34</v>
      </c>
      <c r="B20" s="27">
        <f>SUM(B14:B19)</f>
        <v>66660</v>
      </c>
      <c r="C20" s="54">
        <f>SUM(C14:C19)</f>
        <v>5555</v>
      </c>
      <c r="D20" s="27">
        <f>SUM(D14:D19)</f>
        <v>1111</v>
      </c>
      <c r="E20" s="28">
        <f>SUM(E14:E19)</f>
        <v>4444</v>
      </c>
      <c r="F20" s="55">
        <f>SUM(F14:F19)</f>
        <v>53328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22"/>
      <c r="R20" s="22"/>
      <c r="S20" s="22"/>
      <c r="T20" s="22"/>
    </row>
    <row r="21" spans="1:21" ht="20.25" x14ac:dyDescent="0.55000000000000004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22"/>
      <c r="S21" s="22"/>
      <c r="T21" s="22"/>
      <c r="U21" s="22"/>
    </row>
    <row r="22" spans="1:21" ht="20.25" x14ac:dyDescent="0.55000000000000004">
      <c r="A22" s="11" t="s">
        <v>42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  <c r="Q22" s="11"/>
      <c r="R22" s="22"/>
      <c r="S22" s="22"/>
      <c r="T22" s="22"/>
      <c r="U22" s="22"/>
    </row>
    <row r="23" spans="1:21" ht="20.25" x14ac:dyDescent="0.55000000000000004">
      <c r="A23" s="11" t="s">
        <v>41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11"/>
      <c r="R23" s="22"/>
      <c r="S23" s="22"/>
      <c r="T23" s="22"/>
      <c r="U23" s="22"/>
    </row>
    <row r="24" spans="1:21" ht="20.25" x14ac:dyDescent="0.55000000000000004">
      <c r="E24" s="11"/>
      <c r="F24" s="11"/>
      <c r="G24" s="11"/>
      <c r="H24" s="22"/>
      <c r="I24" s="22"/>
      <c r="J24" s="22"/>
      <c r="K24" s="22"/>
      <c r="L24" s="22"/>
      <c r="M24" s="22"/>
      <c r="N24" s="22"/>
      <c r="O24" s="22"/>
      <c r="P24" s="23"/>
      <c r="Q24" s="22"/>
      <c r="R24" s="22"/>
      <c r="S24" s="22"/>
      <c r="T24" s="22"/>
      <c r="U24" s="22"/>
    </row>
    <row r="25" spans="1:21" ht="20.25" x14ac:dyDescent="0.55000000000000004"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3"/>
      <c r="Q25" s="22"/>
      <c r="R25" s="22"/>
      <c r="S25" s="22"/>
      <c r="T25" s="22"/>
      <c r="U25" s="22"/>
    </row>
    <row r="26" spans="1:21" ht="20.25" x14ac:dyDescent="0.55000000000000004">
      <c r="A26" s="11" t="s">
        <v>58</v>
      </c>
      <c r="B26" s="11"/>
      <c r="C26" s="11"/>
      <c r="D26" s="11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3"/>
      <c r="Q26" s="22"/>
      <c r="R26" s="22"/>
      <c r="S26" s="22"/>
      <c r="T26" s="22"/>
      <c r="U26" s="22"/>
    </row>
    <row r="27" spans="1:21" ht="20.25" x14ac:dyDescent="0.5500000000000000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3"/>
      <c r="Q27" s="22"/>
      <c r="R27" s="22"/>
      <c r="S27" s="22"/>
      <c r="T27" s="22"/>
      <c r="U27" s="22"/>
    </row>
    <row r="28" spans="1:21" ht="20.25" x14ac:dyDescent="0.55000000000000004">
      <c r="A28" s="22"/>
      <c r="B28" s="22"/>
      <c r="C28" s="22"/>
      <c r="D28" s="22"/>
      <c r="E28" s="11"/>
      <c r="F28" s="11"/>
      <c r="G28" s="11"/>
      <c r="H28" s="22"/>
      <c r="I28" s="22"/>
      <c r="J28" s="22"/>
      <c r="K28" s="22"/>
      <c r="L28" s="22"/>
      <c r="M28" s="22"/>
      <c r="N28" s="22"/>
      <c r="O28" s="22"/>
      <c r="P28" s="23"/>
      <c r="Q28" s="22"/>
      <c r="R28" s="22"/>
      <c r="S28" s="22"/>
      <c r="T28" s="22"/>
      <c r="U28" s="22"/>
    </row>
    <row r="29" spans="1:21" ht="20.25" x14ac:dyDescent="0.55000000000000004">
      <c r="A29" s="11"/>
      <c r="B29" s="11"/>
      <c r="C29" s="11"/>
      <c r="D29" s="11"/>
      <c r="E29" s="11"/>
      <c r="F29" s="11"/>
      <c r="G29" s="11"/>
      <c r="H29" s="22"/>
      <c r="I29" s="22"/>
      <c r="J29" s="22"/>
      <c r="K29" s="22"/>
      <c r="L29" s="22"/>
      <c r="M29" s="22"/>
      <c r="N29" s="22"/>
      <c r="O29" s="22"/>
      <c r="P29" s="23"/>
      <c r="Q29" s="22"/>
      <c r="R29" s="22"/>
      <c r="S29" s="22"/>
      <c r="T29" s="22"/>
      <c r="U29" s="22"/>
    </row>
    <row r="30" spans="1:21" ht="20.25" x14ac:dyDescent="0.55000000000000004">
      <c r="A30" s="11"/>
      <c r="B30" s="11"/>
      <c r="C30" s="11"/>
      <c r="D30" s="11"/>
      <c r="E30" s="11"/>
      <c r="F30" s="11"/>
      <c r="G30" s="11"/>
      <c r="H30" s="22"/>
      <c r="I30" s="22"/>
      <c r="J30" s="22"/>
      <c r="K30" s="22"/>
      <c r="L30" s="22"/>
      <c r="M30" s="22"/>
      <c r="N30" s="22"/>
      <c r="O30" s="22"/>
      <c r="P30" s="23"/>
      <c r="Q30" s="22"/>
      <c r="R30" s="22"/>
      <c r="S30" s="22"/>
      <c r="T30" s="22"/>
      <c r="U30" s="22"/>
    </row>
    <row r="31" spans="1:21" ht="20.25" x14ac:dyDescent="0.55000000000000004">
      <c r="A31" s="11"/>
      <c r="B31" s="11"/>
      <c r="C31" s="11"/>
      <c r="D31" s="11"/>
      <c r="E31" s="11"/>
      <c r="F31" s="11"/>
      <c r="G31" s="11"/>
      <c r="H31" s="22"/>
      <c r="I31" s="22"/>
      <c r="J31" s="22"/>
      <c r="K31" s="22"/>
      <c r="L31" s="22"/>
      <c r="M31" s="22"/>
      <c r="N31" s="22"/>
      <c r="O31" s="22"/>
      <c r="P31" s="23"/>
      <c r="Q31" s="22"/>
      <c r="R31" s="22"/>
      <c r="S31" s="22"/>
      <c r="T31" s="22"/>
      <c r="U31" s="22"/>
    </row>
    <row r="32" spans="1:21" ht="20.25" x14ac:dyDescent="0.55000000000000004">
      <c r="A32" s="11"/>
      <c r="B32" s="11"/>
      <c r="C32" s="11"/>
      <c r="D32" s="11"/>
      <c r="E32" s="11"/>
      <c r="F32" s="11"/>
      <c r="G32" s="11"/>
      <c r="H32" s="22"/>
      <c r="I32" s="22"/>
      <c r="J32" s="22"/>
      <c r="K32" s="22"/>
      <c r="L32" s="22"/>
      <c r="M32" s="22"/>
      <c r="N32" s="22"/>
      <c r="O32" s="22"/>
      <c r="P32" s="23"/>
      <c r="Q32" s="22"/>
      <c r="R32" s="22"/>
      <c r="S32" s="22"/>
      <c r="T32" s="22"/>
      <c r="U32" s="22"/>
    </row>
    <row r="33" spans="1:21" ht="20.25" x14ac:dyDescent="0.55000000000000004">
      <c r="A33" s="11"/>
      <c r="B33" s="11"/>
      <c r="C33" s="11"/>
      <c r="D33" s="11"/>
      <c r="E33" s="11"/>
      <c r="F33" s="11"/>
      <c r="G33" s="11"/>
      <c r="H33" s="22"/>
      <c r="I33" s="22"/>
      <c r="J33" s="22"/>
      <c r="K33" s="22"/>
      <c r="L33" s="22"/>
      <c r="M33" s="22"/>
      <c r="N33" s="22"/>
      <c r="O33" s="22"/>
      <c r="P33" s="23"/>
      <c r="Q33" s="22"/>
      <c r="R33" s="22"/>
      <c r="S33" s="22"/>
      <c r="T33" s="22"/>
      <c r="U33" s="22"/>
    </row>
    <row r="34" spans="1:21" ht="20.25" x14ac:dyDescent="0.55000000000000004">
      <c r="A34" s="11"/>
      <c r="B34" s="11"/>
      <c r="C34" s="11"/>
      <c r="D34" s="11"/>
      <c r="E34" s="11"/>
      <c r="F34" s="11"/>
      <c r="G34" s="11"/>
      <c r="H34" s="22"/>
      <c r="I34" s="22"/>
      <c r="J34" s="22"/>
      <c r="K34" s="22"/>
      <c r="L34" s="22"/>
      <c r="M34" s="22"/>
      <c r="N34" s="22"/>
      <c r="O34" s="22"/>
      <c r="P34" s="23"/>
      <c r="Q34" s="22"/>
      <c r="R34" s="22"/>
      <c r="S34" s="22"/>
      <c r="T34" s="22"/>
      <c r="U34" s="22"/>
    </row>
    <row r="35" spans="1:21" ht="20.25" x14ac:dyDescent="0.55000000000000004">
      <c r="A35" s="11"/>
      <c r="B35" s="11"/>
      <c r="C35" s="11"/>
      <c r="D35" s="11"/>
      <c r="E35" s="11"/>
      <c r="F35" s="11"/>
      <c r="G35" s="11"/>
      <c r="H35" s="22"/>
      <c r="I35" s="22"/>
      <c r="J35" s="22"/>
      <c r="K35" s="22"/>
      <c r="L35" s="22"/>
      <c r="M35" s="22"/>
      <c r="N35" s="22"/>
      <c r="O35" s="22"/>
      <c r="P35" s="23"/>
      <c r="Q35" s="22"/>
      <c r="R35" s="22"/>
      <c r="S35" s="22"/>
      <c r="T35" s="22"/>
      <c r="U35" s="22"/>
    </row>
    <row r="36" spans="1:21" ht="20.25" x14ac:dyDescent="0.55000000000000004">
      <c r="A36" s="11"/>
      <c r="B36" s="11"/>
      <c r="C36" s="11"/>
      <c r="D36" s="11"/>
      <c r="E36" s="11"/>
      <c r="F36" s="11"/>
      <c r="G36" s="11"/>
      <c r="H36" s="22"/>
      <c r="I36" s="22"/>
      <c r="J36" s="22"/>
      <c r="K36" s="22"/>
      <c r="L36" s="22"/>
      <c r="M36" s="22"/>
      <c r="N36" s="22"/>
      <c r="O36" s="22"/>
      <c r="P36" s="23"/>
      <c r="Q36" s="22"/>
      <c r="R36" s="22"/>
      <c r="S36" s="22"/>
      <c r="T36" s="22"/>
      <c r="U36" s="22"/>
    </row>
    <row r="37" spans="1:21" ht="17.2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1"/>
      <c r="R37" s="11"/>
      <c r="S37" s="11"/>
      <c r="T37" s="11"/>
      <c r="U37" s="11"/>
    </row>
    <row r="38" spans="1:21" ht="17.2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/>
      <c r="Q38" s="11"/>
      <c r="R38" s="11"/>
      <c r="S38" s="11"/>
      <c r="T38" s="11"/>
      <c r="U38" s="11"/>
    </row>
    <row r="39" spans="1:21" ht="17.2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1"/>
      <c r="R39" s="11"/>
      <c r="S39" s="11"/>
      <c r="T39" s="11"/>
      <c r="U39" s="11"/>
    </row>
    <row r="40" spans="1:21" ht="17.2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/>
      <c r="Q40" s="11"/>
      <c r="R40" s="11"/>
      <c r="S40" s="11"/>
      <c r="T40" s="11"/>
      <c r="U40" s="11"/>
    </row>
    <row r="41" spans="1:21" ht="17.2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/>
      <c r="Q41" s="11"/>
      <c r="R41" s="11"/>
      <c r="S41" s="11"/>
      <c r="T41" s="11"/>
      <c r="U41" s="11"/>
    </row>
    <row r="42" spans="1:21" ht="17.25" x14ac:dyDescent="0.4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/>
      <c r="Q42" s="11"/>
      <c r="R42" s="11"/>
      <c r="S42" s="11"/>
      <c r="T42" s="11"/>
      <c r="U42" s="11"/>
    </row>
    <row r="43" spans="1:21" ht="17.25" x14ac:dyDescent="0.4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  <c r="Q43" s="11"/>
      <c r="R43" s="11"/>
      <c r="S43" s="11"/>
      <c r="T43" s="11"/>
      <c r="U43" s="11"/>
    </row>
    <row r="44" spans="1:21" ht="17.25" x14ac:dyDescent="0.4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2"/>
      <c r="Q44" s="11"/>
      <c r="R44" s="11"/>
      <c r="S44" s="11"/>
      <c r="T44" s="11"/>
      <c r="U44" s="11"/>
    </row>
    <row r="45" spans="1:21" ht="17.25" x14ac:dyDescent="0.4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/>
      <c r="Q45" s="11"/>
      <c r="R45" s="11"/>
      <c r="S45" s="11"/>
      <c r="T45" s="11"/>
      <c r="U45" s="11"/>
    </row>
    <row r="46" spans="1:21" ht="17.25" x14ac:dyDescent="0.4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2"/>
      <c r="Q46" s="11"/>
      <c r="R46" s="11"/>
      <c r="S46" s="11"/>
      <c r="T46" s="11"/>
      <c r="U46" s="11"/>
    </row>
    <row r="47" spans="1:21" ht="17.25" x14ac:dyDescent="0.4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/>
      <c r="Q47" s="11"/>
      <c r="R47" s="11"/>
      <c r="S47" s="11"/>
      <c r="T47" s="11"/>
      <c r="U47" s="11"/>
    </row>
    <row r="48" spans="1:21" ht="17.25" x14ac:dyDescent="0.4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2"/>
      <c r="Q48" s="11"/>
      <c r="R48" s="11"/>
      <c r="S48" s="11"/>
      <c r="T48" s="11"/>
      <c r="U48" s="11"/>
    </row>
    <row r="49" spans="1:21" ht="17.25" x14ac:dyDescent="0.4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2"/>
      <c r="Q49" s="11"/>
      <c r="R49" s="11"/>
      <c r="S49" s="11"/>
      <c r="T49" s="11"/>
      <c r="U49" s="11"/>
    </row>
    <row r="50" spans="1:21" ht="17.25" x14ac:dyDescent="0.4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/>
      <c r="Q50" s="11"/>
      <c r="R50" s="11"/>
      <c r="S50" s="11"/>
      <c r="T50" s="11"/>
      <c r="U50" s="11"/>
    </row>
    <row r="51" spans="1:21" ht="17.25" x14ac:dyDescent="0.4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/>
      <c r="Q51" s="11"/>
      <c r="R51" s="11"/>
      <c r="S51" s="11"/>
      <c r="T51" s="11"/>
      <c r="U51" s="11"/>
    </row>
    <row r="52" spans="1:21" ht="17.25" x14ac:dyDescent="0.4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2"/>
      <c r="Q52" s="11"/>
      <c r="R52" s="11"/>
      <c r="S52" s="11"/>
      <c r="T52" s="11"/>
      <c r="U52" s="11"/>
    </row>
    <row r="53" spans="1:21" ht="17.25" x14ac:dyDescent="0.4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2"/>
      <c r="Q53" s="11"/>
      <c r="R53" s="11"/>
      <c r="S53" s="11"/>
      <c r="T53" s="11"/>
      <c r="U53" s="11"/>
    </row>
    <row r="54" spans="1:21" ht="17.25" x14ac:dyDescent="0.4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/>
      <c r="Q54" s="11"/>
      <c r="R54" s="11"/>
      <c r="S54" s="11"/>
      <c r="T54" s="11"/>
      <c r="U54" s="11"/>
    </row>
    <row r="55" spans="1:21" ht="17.25" x14ac:dyDescent="0.45">
      <c r="H55" s="11"/>
      <c r="I55" s="11"/>
      <c r="J55" s="11"/>
      <c r="K55" s="11"/>
      <c r="L55" s="11"/>
      <c r="M55" s="11"/>
      <c r="N55" s="11"/>
      <c r="O55" s="11"/>
      <c r="P55" s="12"/>
      <c r="Q55" s="11"/>
      <c r="R55" s="11"/>
      <c r="S55" s="11"/>
      <c r="T55" s="11"/>
      <c r="U55" s="11"/>
    </row>
    <row r="56" spans="1:21" ht="17.25" x14ac:dyDescent="0.45">
      <c r="H56" s="11"/>
      <c r="I56" s="11"/>
      <c r="J56" s="11"/>
      <c r="K56" s="11"/>
      <c r="L56" s="11"/>
      <c r="M56" s="11"/>
      <c r="N56" s="11"/>
      <c r="O56" s="11"/>
      <c r="P56" s="12"/>
      <c r="Q56" s="11"/>
      <c r="R56" s="11"/>
      <c r="S56" s="11"/>
      <c r="T56" s="11"/>
      <c r="U56" s="11"/>
    </row>
    <row r="57" spans="1:21" ht="17.25" x14ac:dyDescent="0.45">
      <c r="H57" s="11"/>
      <c r="I57" s="11"/>
      <c r="J57" s="11"/>
      <c r="K57" s="11"/>
      <c r="L57" s="11"/>
      <c r="M57" s="11"/>
      <c r="N57" s="11"/>
      <c r="O57" s="11"/>
      <c r="P57" s="12"/>
      <c r="Q57" s="11"/>
      <c r="R57" s="11"/>
      <c r="S57" s="11"/>
      <c r="T57" s="11"/>
      <c r="U57" s="11"/>
    </row>
    <row r="58" spans="1:21" ht="17.25" x14ac:dyDescent="0.45">
      <c r="H58" s="11"/>
      <c r="I58" s="11"/>
      <c r="J58" s="11"/>
      <c r="K58" s="11"/>
      <c r="L58" s="11"/>
      <c r="M58" s="11"/>
      <c r="N58" s="11"/>
      <c r="O58" s="11"/>
      <c r="P58" s="12"/>
      <c r="Q58" s="11"/>
      <c r="R58" s="11"/>
      <c r="S58" s="11"/>
      <c r="T58" s="11"/>
      <c r="U58" s="11"/>
    </row>
    <row r="59" spans="1:21" ht="17.25" x14ac:dyDescent="0.45">
      <c r="H59" s="11"/>
      <c r="I59" s="11"/>
      <c r="J59" s="11"/>
      <c r="K59" s="11"/>
      <c r="L59" s="11"/>
      <c r="M59" s="11"/>
      <c r="N59" s="11"/>
      <c r="O59" s="11"/>
      <c r="P59" s="12"/>
      <c r="Q59" s="11"/>
      <c r="R59" s="11"/>
      <c r="S59" s="11"/>
      <c r="T59" s="11"/>
      <c r="U59" s="11"/>
    </row>
    <row r="60" spans="1:21" ht="17.25" x14ac:dyDescent="0.45">
      <c r="H60" s="11"/>
      <c r="I60" s="11"/>
      <c r="J60" s="11"/>
      <c r="K60" s="11"/>
      <c r="L60" s="11"/>
      <c r="M60" s="11"/>
      <c r="N60" s="11"/>
      <c r="O60" s="11"/>
      <c r="P60" s="12"/>
      <c r="Q60" s="11"/>
      <c r="R60" s="11"/>
      <c r="S60" s="11"/>
      <c r="T60" s="11"/>
      <c r="U60" s="11"/>
    </row>
    <row r="61" spans="1:21" ht="17.25" x14ac:dyDescent="0.45">
      <c r="H61" s="11"/>
      <c r="I61" s="11"/>
      <c r="J61" s="11"/>
      <c r="K61" s="11"/>
      <c r="L61" s="11"/>
      <c r="M61" s="11"/>
      <c r="N61" s="11"/>
      <c r="O61" s="11"/>
      <c r="P61" s="12"/>
      <c r="Q61" s="11"/>
      <c r="R61" s="11"/>
      <c r="S61" s="11"/>
      <c r="T61" s="11"/>
      <c r="U61" s="11"/>
    </row>
    <row r="62" spans="1:21" ht="17.25" x14ac:dyDescent="0.45">
      <c r="H62" s="11"/>
      <c r="I62" s="11"/>
      <c r="J62" s="11"/>
      <c r="K62" s="11"/>
      <c r="L62" s="11"/>
      <c r="M62" s="11"/>
      <c r="N62" s="11"/>
      <c r="O62" s="11"/>
      <c r="P62" s="12"/>
      <c r="Q62" s="11"/>
      <c r="R62" s="11"/>
      <c r="S62" s="11"/>
      <c r="T62" s="11"/>
      <c r="U62" s="11"/>
    </row>
    <row r="63" spans="1:21" ht="17.25" x14ac:dyDescent="0.45">
      <c r="H63" s="11"/>
      <c r="I63" s="11"/>
      <c r="J63" s="11"/>
      <c r="K63" s="11"/>
      <c r="L63" s="11"/>
      <c r="M63" s="11"/>
      <c r="N63" s="11"/>
      <c r="O63" s="11"/>
      <c r="P63" s="12"/>
      <c r="Q63" s="11"/>
      <c r="R63" s="11"/>
      <c r="S63" s="11"/>
      <c r="T63" s="11"/>
      <c r="U63" s="11"/>
    </row>
    <row r="64" spans="1:21" x14ac:dyDescent="0.35">
      <c r="K64"/>
      <c r="L64"/>
    </row>
    <row r="65" spans="11:12" x14ac:dyDescent="0.35">
      <c r="K65"/>
      <c r="L65"/>
    </row>
    <row r="66" spans="11:12" x14ac:dyDescent="0.35">
      <c r="K66"/>
      <c r="L66"/>
    </row>
    <row r="67" spans="11:12" x14ac:dyDescent="0.35">
      <c r="K67"/>
      <c r="L67"/>
    </row>
    <row r="68" spans="11:12" x14ac:dyDescent="0.35">
      <c r="K68"/>
      <c r="L68"/>
    </row>
    <row r="69" spans="11:12" x14ac:dyDescent="0.35">
      <c r="K69"/>
      <c r="L69"/>
    </row>
    <row r="70" spans="11:12" x14ac:dyDescent="0.35">
      <c r="K70"/>
      <c r="L70"/>
    </row>
    <row r="71" spans="11:12" x14ac:dyDescent="0.35">
      <c r="K71"/>
      <c r="L71"/>
    </row>
    <row r="72" spans="11:12" x14ac:dyDescent="0.35">
      <c r="K72"/>
      <c r="L72"/>
    </row>
    <row r="73" spans="11:12" x14ac:dyDescent="0.35">
      <c r="K73"/>
      <c r="L73"/>
    </row>
    <row r="74" spans="11:12" x14ac:dyDescent="0.35">
      <c r="K74"/>
      <c r="L74"/>
    </row>
    <row r="75" spans="11:12" x14ac:dyDescent="0.35">
      <c r="K75"/>
      <c r="L75"/>
    </row>
    <row r="76" spans="11:12" x14ac:dyDescent="0.35">
      <c r="K76"/>
      <c r="L76"/>
    </row>
    <row r="77" spans="11:12" x14ac:dyDescent="0.35">
      <c r="K77"/>
      <c r="L77"/>
    </row>
    <row r="78" spans="11:12" x14ac:dyDescent="0.35">
      <c r="K78"/>
      <c r="L78"/>
    </row>
    <row r="79" spans="11:12" x14ac:dyDescent="0.35">
      <c r="K79"/>
      <c r="L79"/>
    </row>
    <row r="80" spans="11:12" x14ac:dyDescent="0.35">
      <c r="K80"/>
      <c r="L80"/>
    </row>
    <row r="81" spans="11:12" x14ac:dyDescent="0.35">
      <c r="K81"/>
      <c r="L81"/>
    </row>
    <row r="82" spans="11:12" x14ac:dyDescent="0.35">
      <c r="K82"/>
      <c r="L82"/>
    </row>
    <row r="83" spans="11:12" x14ac:dyDescent="0.35">
      <c r="K83"/>
      <c r="L83"/>
    </row>
    <row r="84" spans="11:12" x14ac:dyDescent="0.35">
      <c r="K84"/>
      <c r="L84"/>
    </row>
    <row r="85" spans="11:12" x14ac:dyDescent="0.35">
      <c r="K85"/>
      <c r="L85"/>
    </row>
    <row r="86" spans="11:12" x14ac:dyDescent="0.35">
      <c r="K86"/>
      <c r="L86"/>
    </row>
    <row r="87" spans="11:12" x14ac:dyDescent="0.35">
      <c r="K87"/>
      <c r="L87"/>
    </row>
    <row r="88" spans="11:12" x14ac:dyDescent="0.35">
      <c r="K88"/>
      <c r="L88"/>
    </row>
    <row r="89" spans="11:12" x14ac:dyDescent="0.35">
      <c r="K89"/>
      <c r="L89"/>
    </row>
    <row r="90" spans="11:12" x14ac:dyDescent="0.35">
      <c r="K90"/>
      <c r="L90"/>
    </row>
    <row r="91" spans="11:12" x14ac:dyDescent="0.35">
      <c r="K91"/>
      <c r="L91"/>
    </row>
    <row r="92" spans="11:12" x14ac:dyDescent="0.35">
      <c r="K92"/>
      <c r="L92"/>
    </row>
    <row r="93" spans="11:12" x14ac:dyDescent="0.35">
      <c r="K93"/>
      <c r="L93"/>
    </row>
    <row r="94" spans="11:12" x14ac:dyDescent="0.35">
      <c r="K94"/>
      <c r="L94"/>
    </row>
    <row r="95" spans="11:12" x14ac:dyDescent="0.35">
      <c r="K95"/>
      <c r="L95"/>
    </row>
    <row r="96" spans="11:12" x14ac:dyDescent="0.35">
      <c r="K96"/>
      <c r="L96"/>
    </row>
    <row r="97" spans="11:12" x14ac:dyDescent="0.35">
      <c r="K97"/>
      <c r="L97"/>
    </row>
    <row r="98" spans="11:12" x14ac:dyDescent="0.35">
      <c r="K98"/>
      <c r="L98"/>
    </row>
    <row r="99" spans="11:12" x14ac:dyDescent="0.35">
      <c r="K99"/>
      <c r="L99"/>
    </row>
    <row r="100" spans="11:12" x14ac:dyDescent="0.35">
      <c r="K100"/>
      <c r="L100"/>
    </row>
    <row r="101" spans="11:12" x14ac:dyDescent="0.35">
      <c r="K101"/>
      <c r="L101"/>
    </row>
    <row r="102" spans="11:12" x14ac:dyDescent="0.35">
      <c r="K102"/>
      <c r="L102"/>
    </row>
    <row r="103" spans="11:12" x14ac:dyDescent="0.35">
      <c r="K103"/>
      <c r="L103"/>
    </row>
    <row r="104" spans="11:12" x14ac:dyDescent="0.35">
      <c r="K104"/>
      <c r="L104"/>
    </row>
    <row r="105" spans="11:12" x14ac:dyDescent="0.35">
      <c r="K105"/>
      <c r="L105"/>
    </row>
    <row r="106" spans="11:12" x14ac:dyDescent="0.35">
      <c r="K106"/>
      <c r="L106"/>
    </row>
    <row r="107" spans="11:12" x14ac:dyDescent="0.35">
      <c r="K107"/>
      <c r="L107"/>
    </row>
    <row r="108" spans="11:12" x14ac:dyDescent="0.35">
      <c r="K108"/>
      <c r="L108"/>
    </row>
    <row r="109" spans="11:12" x14ac:dyDescent="0.35">
      <c r="K109"/>
      <c r="L109"/>
    </row>
    <row r="110" spans="11:12" x14ac:dyDescent="0.35">
      <c r="K110"/>
      <c r="L110"/>
    </row>
    <row r="111" spans="11:12" x14ac:dyDescent="0.35">
      <c r="K111"/>
      <c r="L111"/>
    </row>
    <row r="112" spans="11:12" x14ac:dyDescent="0.35">
      <c r="K112"/>
      <c r="L112"/>
    </row>
    <row r="113" spans="11:12" x14ac:dyDescent="0.35">
      <c r="K113"/>
      <c r="L113"/>
    </row>
    <row r="114" spans="11:12" x14ac:dyDescent="0.35">
      <c r="K114"/>
      <c r="L114"/>
    </row>
    <row r="115" spans="11:12" x14ac:dyDescent="0.35">
      <c r="K115"/>
      <c r="L115"/>
    </row>
    <row r="116" spans="11:12" x14ac:dyDescent="0.35">
      <c r="K116"/>
      <c r="L116"/>
    </row>
    <row r="117" spans="11:12" x14ac:dyDescent="0.35">
      <c r="K117"/>
      <c r="L117"/>
    </row>
    <row r="118" spans="11:12" x14ac:dyDescent="0.35">
      <c r="K118"/>
      <c r="L118"/>
    </row>
    <row r="119" spans="11:12" x14ac:dyDescent="0.35">
      <c r="K119"/>
      <c r="L119"/>
    </row>
    <row r="120" spans="11:12" x14ac:dyDescent="0.35">
      <c r="K120"/>
      <c r="L120"/>
    </row>
    <row r="121" spans="11:12" x14ac:dyDescent="0.35">
      <c r="K121"/>
      <c r="L121"/>
    </row>
    <row r="122" spans="11:12" x14ac:dyDescent="0.35">
      <c r="K122"/>
      <c r="L122"/>
    </row>
    <row r="123" spans="11:12" x14ac:dyDescent="0.35">
      <c r="K123"/>
      <c r="L123"/>
    </row>
    <row r="124" spans="11:12" x14ac:dyDescent="0.35">
      <c r="K124"/>
      <c r="L124"/>
    </row>
    <row r="125" spans="11:12" x14ac:dyDescent="0.35">
      <c r="K125"/>
      <c r="L125"/>
    </row>
    <row r="126" spans="11:12" x14ac:dyDescent="0.35">
      <c r="K126"/>
      <c r="L126"/>
    </row>
    <row r="127" spans="11:12" x14ac:dyDescent="0.35">
      <c r="K127"/>
      <c r="L127"/>
    </row>
    <row r="128" spans="11:12" x14ac:dyDescent="0.35">
      <c r="K128"/>
      <c r="L128"/>
    </row>
    <row r="129" spans="11:12" x14ac:dyDescent="0.35">
      <c r="K129"/>
      <c r="L129"/>
    </row>
    <row r="130" spans="11:12" x14ac:dyDescent="0.35">
      <c r="K130"/>
      <c r="L130"/>
    </row>
    <row r="131" spans="11:12" x14ac:dyDescent="0.35">
      <c r="K131"/>
      <c r="L131"/>
    </row>
    <row r="132" spans="11:12" x14ac:dyDescent="0.35">
      <c r="K132"/>
      <c r="L132"/>
    </row>
    <row r="133" spans="11:12" x14ac:dyDescent="0.35">
      <c r="K133"/>
      <c r="L133"/>
    </row>
    <row r="134" spans="11:12" x14ac:dyDescent="0.35">
      <c r="K134"/>
      <c r="L134"/>
    </row>
    <row r="135" spans="11:12" x14ac:dyDescent="0.35">
      <c r="K135"/>
      <c r="L135"/>
    </row>
    <row r="136" spans="11:12" x14ac:dyDescent="0.35">
      <c r="K136"/>
      <c r="L136"/>
    </row>
    <row r="137" spans="11:12" x14ac:dyDescent="0.35">
      <c r="K137"/>
      <c r="L137"/>
    </row>
    <row r="138" spans="11:12" x14ac:dyDescent="0.35">
      <c r="K138"/>
      <c r="L138"/>
    </row>
    <row r="139" spans="11:12" x14ac:dyDescent="0.35">
      <c r="K139"/>
      <c r="L139"/>
    </row>
    <row r="140" spans="11:12" x14ac:dyDescent="0.35">
      <c r="K140"/>
      <c r="L140"/>
    </row>
    <row r="141" spans="11:12" x14ac:dyDescent="0.35">
      <c r="K141"/>
      <c r="L141"/>
    </row>
    <row r="142" spans="11:12" x14ac:dyDescent="0.35">
      <c r="K142"/>
      <c r="L142"/>
    </row>
    <row r="143" spans="11:12" x14ac:dyDescent="0.35">
      <c r="K143"/>
      <c r="L143"/>
    </row>
    <row r="144" spans="11:12" x14ac:dyDescent="0.35">
      <c r="K144"/>
      <c r="L144"/>
    </row>
    <row r="145" spans="11:12" x14ac:dyDescent="0.35">
      <c r="K145"/>
      <c r="L145"/>
    </row>
    <row r="146" spans="11:12" x14ac:dyDescent="0.35">
      <c r="K146"/>
      <c r="L146"/>
    </row>
    <row r="147" spans="11:12" x14ac:dyDescent="0.35">
      <c r="K147"/>
      <c r="L147"/>
    </row>
    <row r="148" spans="11:12" x14ac:dyDescent="0.35">
      <c r="K148"/>
      <c r="L148"/>
    </row>
    <row r="149" spans="11:12" x14ac:dyDescent="0.35">
      <c r="K149"/>
      <c r="L149"/>
    </row>
    <row r="150" spans="11:12" x14ac:dyDescent="0.35">
      <c r="K150"/>
      <c r="L150"/>
    </row>
    <row r="151" spans="11:12" x14ac:dyDescent="0.35">
      <c r="K151"/>
      <c r="L151"/>
    </row>
    <row r="152" spans="11:12" x14ac:dyDescent="0.35">
      <c r="K152"/>
      <c r="L152"/>
    </row>
    <row r="153" spans="11:12" x14ac:dyDescent="0.35">
      <c r="K153"/>
      <c r="L153"/>
    </row>
    <row r="154" spans="11:12" x14ac:dyDescent="0.35">
      <c r="K154"/>
      <c r="L154"/>
    </row>
    <row r="155" spans="11:12" x14ac:dyDescent="0.35">
      <c r="K155"/>
      <c r="L155"/>
    </row>
    <row r="156" spans="11:12" x14ac:dyDescent="0.35">
      <c r="K156"/>
      <c r="L156"/>
    </row>
    <row r="157" spans="11:12" x14ac:dyDescent="0.35">
      <c r="K157"/>
      <c r="L157"/>
    </row>
    <row r="158" spans="11:12" x14ac:dyDescent="0.35">
      <c r="K158"/>
      <c r="L158"/>
    </row>
    <row r="159" spans="11:12" x14ac:dyDescent="0.35">
      <c r="K159"/>
      <c r="L159"/>
    </row>
    <row r="160" spans="11:12" x14ac:dyDescent="0.35">
      <c r="K160"/>
      <c r="L160"/>
    </row>
    <row r="161" spans="11:12" x14ac:dyDescent="0.35">
      <c r="K161"/>
      <c r="L161"/>
    </row>
    <row r="162" spans="11:12" x14ac:dyDescent="0.35">
      <c r="K162"/>
      <c r="L162"/>
    </row>
    <row r="163" spans="11:12" x14ac:dyDescent="0.35">
      <c r="K163"/>
      <c r="L163"/>
    </row>
    <row r="164" spans="11:12" x14ac:dyDescent="0.35">
      <c r="K164"/>
      <c r="L164"/>
    </row>
    <row r="165" spans="11:12" x14ac:dyDescent="0.35">
      <c r="K165"/>
      <c r="L165"/>
    </row>
    <row r="166" spans="11:12" x14ac:dyDescent="0.35">
      <c r="K166"/>
      <c r="L166"/>
    </row>
    <row r="167" spans="11:12" x14ac:dyDescent="0.35">
      <c r="K167"/>
      <c r="L167"/>
    </row>
    <row r="168" spans="11:12" x14ac:dyDescent="0.35">
      <c r="K168"/>
      <c r="L168"/>
    </row>
    <row r="169" spans="11:12" x14ac:dyDescent="0.35">
      <c r="K169"/>
      <c r="L169"/>
    </row>
    <row r="170" spans="11:12" x14ac:dyDescent="0.35">
      <c r="K170"/>
      <c r="L170"/>
    </row>
    <row r="171" spans="11:12" x14ac:dyDescent="0.35">
      <c r="K171"/>
      <c r="L171"/>
    </row>
    <row r="172" spans="11:12" x14ac:dyDescent="0.35">
      <c r="K172"/>
      <c r="L172"/>
    </row>
    <row r="173" spans="11:12" x14ac:dyDescent="0.35">
      <c r="K173"/>
      <c r="L173"/>
    </row>
    <row r="174" spans="11:12" x14ac:dyDescent="0.35">
      <c r="K174"/>
      <c r="L174"/>
    </row>
    <row r="175" spans="11:12" x14ac:dyDescent="0.35">
      <c r="K175"/>
      <c r="L175"/>
    </row>
    <row r="176" spans="11:12" x14ac:dyDescent="0.35">
      <c r="K176"/>
      <c r="L176"/>
    </row>
    <row r="177" spans="11:12" x14ac:dyDescent="0.35">
      <c r="K177"/>
      <c r="L177"/>
    </row>
    <row r="178" spans="11:12" x14ac:dyDescent="0.35">
      <c r="K178"/>
      <c r="L178"/>
    </row>
    <row r="179" spans="11:12" x14ac:dyDescent="0.35">
      <c r="K179"/>
      <c r="L179"/>
    </row>
    <row r="180" spans="11:12" x14ac:dyDescent="0.35">
      <c r="K180"/>
      <c r="L180"/>
    </row>
    <row r="181" spans="11:12" x14ac:dyDescent="0.35">
      <c r="K181"/>
      <c r="L181"/>
    </row>
    <row r="182" spans="11:12" x14ac:dyDescent="0.35">
      <c r="K182"/>
      <c r="L182"/>
    </row>
    <row r="183" spans="11:12" x14ac:dyDescent="0.35">
      <c r="K183"/>
      <c r="L183"/>
    </row>
    <row r="184" spans="11:12" x14ac:dyDescent="0.35">
      <c r="K184"/>
      <c r="L184"/>
    </row>
    <row r="185" spans="11:12" x14ac:dyDescent="0.35">
      <c r="K185"/>
      <c r="L185"/>
    </row>
    <row r="186" spans="11:12" x14ac:dyDescent="0.35">
      <c r="K186"/>
      <c r="L186"/>
    </row>
    <row r="187" spans="11:12" x14ac:dyDescent="0.35">
      <c r="K187"/>
      <c r="L187"/>
    </row>
    <row r="188" spans="11:12" x14ac:dyDescent="0.35">
      <c r="K188"/>
      <c r="L188"/>
    </row>
    <row r="189" spans="11:12" x14ac:dyDescent="0.35">
      <c r="K189"/>
      <c r="L189"/>
    </row>
    <row r="190" spans="11:12" x14ac:dyDescent="0.35">
      <c r="K190"/>
      <c r="L190"/>
    </row>
    <row r="191" spans="11:12" x14ac:dyDescent="0.35">
      <c r="K191"/>
      <c r="L191"/>
    </row>
    <row r="192" spans="11:12" x14ac:dyDescent="0.35">
      <c r="K192"/>
      <c r="L192"/>
    </row>
    <row r="193" spans="11:12" x14ac:dyDescent="0.35">
      <c r="K193"/>
      <c r="L193"/>
    </row>
    <row r="194" spans="11:12" x14ac:dyDescent="0.35">
      <c r="K194"/>
      <c r="L194"/>
    </row>
    <row r="195" spans="11:12" x14ac:dyDescent="0.35">
      <c r="K195"/>
      <c r="L195"/>
    </row>
    <row r="196" spans="11:12" x14ac:dyDescent="0.35">
      <c r="K196"/>
      <c r="L196"/>
    </row>
    <row r="197" spans="11:12" x14ac:dyDescent="0.35">
      <c r="K197"/>
      <c r="L197"/>
    </row>
    <row r="198" spans="11:12" x14ac:dyDescent="0.35">
      <c r="K198"/>
      <c r="L198"/>
    </row>
    <row r="199" spans="11:12" x14ac:dyDescent="0.35">
      <c r="K199"/>
      <c r="L199"/>
    </row>
    <row r="200" spans="11:12" x14ac:dyDescent="0.35">
      <c r="K200"/>
      <c r="L200"/>
    </row>
    <row r="201" spans="11:12" x14ac:dyDescent="0.35">
      <c r="K201"/>
      <c r="L201"/>
    </row>
    <row r="202" spans="11:12" x14ac:dyDescent="0.35">
      <c r="K202"/>
      <c r="L202"/>
    </row>
    <row r="203" spans="11:12" x14ac:dyDescent="0.35">
      <c r="K203"/>
      <c r="L203"/>
    </row>
    <row r="204" spans="11:12" x14ac:dyDescent="0.35">
      <c r="K204"/>
      <c r="L204"/>
    </row>
    <row r="205" spans="11:12" x14ac:dyDescent="0.35">
      <c r="K205"/>
      <c r="L205"/>
    </row>
    <row r="206" spans="11:12" x14ac:dyDescent="0.35">
      <c r="K206"/>
      <c r="L206"/>
    </row>
    <row r="207" spans="11:12" x14ac:dyDescent="0.35">
      <c r="K207"/>
      <c r="L207"/>
    </row>
    <row r="208" spans="11:12" x14ac:dyDescent="0.35">
      <c r="K208"/>
      <c r="L208"/>
    </row>
    <row r="209" spans="11:12" x14ac:dyDescent="0.35">
      <c r="K209"/>
      <c r="L209"/>
    </row>
    <row r="210" spans="11:12" x14ac:dyDescent="0.35">
      <c r="K210"/>
      <c r="L210"/>
    </row>
    <row r="211" spans="11:12" x14ac:dyDescent="0.35">
      <c r="K211"/>
      <c r="L211"/>
    </row>
    <row r="212" spans="11:12" x14ac:dyDescent="0.35">
      <c r="K212"/>
      <c r="L212"/>
    </row>
    <row r="213" spans="11:12" x14ac:dyDescent="0.35">
      <c r="K213"/>
      <c r="L213"/>
    </row>
    <row r="214" spans="11:12" x14ac:dyDescent="0.35">
      <c r="K214"/>
      <c r="L214"/>
    </row>
    <row r="215" spans="11:12" x14ac:dyDescent="0.35">
      <c r="K215"/>
      <c r="L215"/>
    </row>
    <row r="216" spans="11:12" x14ac:dyDescent="0.35">
      <c r="K216"/>
      <c r="L216"/>
    </row>
    <row r="217" spans="11:12" x14ac:dyDescent="0.35">
      <c r="K217"/>
      <c r="L217"/>
    </row>
    <row r="218" spans="11:12" x14ac:dyDescent="0.35">
      <c r="K218"/>
      <c r="L218"/>
    </row>
    <row r="219" spans="11:12" x14ac:dyDescent="0.35">
      <c r="K219"/>
      <c r="L219"/>
    </row>
    <row r="220" spans="11:12" x14ac:dyDescent="0.35">
      <c r="K220"/>
      <c r="L220"/>
    </row>
    <row r="221" spans="11:12" x14ac:dyDescent="0.35">
      <c r="K221"/>
      <c r="L221"/>
    </row>
    <row r="222" spans="11:12" x14ac:dyDescent="0.35">
      <c r="K222"/>
      <c r="L222"/>
    </row>
    <row r="223" spans="11:12" x14ac:dyDescent="0.35">
      <c r="K223"/>
      <c r="L223"/>
    </row>
    <row r="224" spans="11:12" x14ac:dyDescent="0.35">
      <c r="K224"/>
      <c r="L224"/>
    </row>
    <row r="225" spans="11:12" x14ac:dyDescent="0.35">
      <c r="K225"/>
      <c r="L225"/>
    </row>
    <row r="226" spans="11:12" x14ac:dyDescent="0.35">
      <c r="K226"/>
      <c r="L226"/>
    </row>
    <row r="227" spans="11:12" x14ac:dyDescent="0.35">
      <c r="K227"/>
      <c r="L227"/>
    </row>
    <row r="228" spans="11:12" x14ac:dyDescent="0.35">
      <c r="K228"/>
      <c r="L228"/>
    </row>
    <row r="229" spans="11:12" x14ac:dyDescent="0.35">
      <c r="K229"/>
      <c r="L229"/>
    </row>
    <row r="230" spans="11:12" x14ac:dyDescent="0.35">
      <c r="K230"/>
      <c r="L230"/>
    </row>
    <row r="231" spans="11:12" x14ac:dyDescent="0.35">
      <c r="K231"/>
      <c r="L231"/>
    </row>
    <row r="232" spans="11:12" x14ac:dyDescent="0.35">
      <c r="K232"/>
      <c r="L232"/>
    </row>
    <row r="233" spans="11:12" x14ac:dyDescent="0.35">
      <c r="K233"/>
      <c r="L233"/>
    </row>
    <row r="234" spans="11:12" x14ac:dyDescent="0.35">
      <c r="K234"/>
      <c r="L234"/>
    </row>
    <row r="235" spans="11:12" x14ac:dyDescent="0.35">
      <c r="K235"/>
      <c r="L235"/>
    </row>
    <row r="236" spans="11:12" x14ac:dyDescent="0.35">
      <c r="K236"/>
      <c r="L236"/>
    </row>
    <row r="237" spans="11:12" x14ac:dyDescent="0.35">
      <c r="K237"/>
      <c r="L237"/>
    </row>
    <row r="238" spans="11:12" x14ac:dyDescent="0.35">
      <c r="K238"/>
      <c r="L238"/>
    </row>
    <row r="239" spans="11:12" x14ac:dyDescent="0.35">
      <c r="K239"/>
      <c r="L239"/>
    </row>
    <row r="240" spans="11:12" x14ac:dyDescent="0.35">
      <c r="K240"/>
      <c r="L240"/>
    </row>
    <row r="241" spans="11:12" x14ac:dyDescent="0.35">
      <c r="K241"/>
      <c r="L241"/>
    </row>
    <row r="242" spans="11:12" x14ac:dyDescent="0.35">
      <c r="K242"/>
      <c r="L242"/>
    </row>
    <row r="243" spans="11:12" x14ac:dyDescent="0.35">
      <c r="K243"/>
      <c r="L243"/>
    </row>
    <row r="244" spans="11:12" x14ac:dyDescent="0.35">
      <c r="K244"/>
      <c r="L244"/>
    </row>
    <row r="245" spans="11:12" x14ac:dyDescent="0.35">
      <c r="K245"/>
      <c r="L245"/>
    </row>
    <row r="246" spans="11:12" x14ac:dyDescent="0.35">
      <c r="K246"/>
      <c r="L246"/>
    </row>
    <row r="247" spans="11:12" x14ac:dyDescent="0.35">
      <c r="K247"/>
      <c r="L247"/>
    </row>
    <row r="248" spans="11:12" x14ac:dyDescent="0.35">
      <c r="K248"/>
      <c r="L248"/>
    </row>
    <row r="249" spans="11:12" x14ac:dyDescent="0.35">
      <c r="K249"/>
      <c r="L249"/>
    </row>
    <row r="250" spans="11:12" x14ac:dyDescent="0.35">
      <c r="K250"/>
      <c r="L250"/>
    </row>
    <row r="251" spans="11:12" x14ac:dyDescent="0.35">
      <c r="K251"/>
      <c r="L251"/>
    </row>
    <row r="252" spans="11:12" x14ac:dyDescent="0.35">
      <c r="K252"/>
      <c r="L252"/>
    </row>
    <row r="253" spans="11:12" x14ac:dyDescent="0.35">
      <c r="K253"/>
      <c r="L253"/>
    </row>
    <row r="254" spans="11:12" x14ac:dyDescent="0.35">
      <c r="K254"/>
      <c r="L254"/>
    </row>
    <row r="255" spans="11:12" x14ac:dyDescent="0.35">
      <c r="K255"/>
      <c r="L255"/>
    </row>
    <row r="256" spans="11:12" x14ac:dyDescent="0.35">
      <c r="K256"/>
      <c r="L256"/>
    </row>
    <row r="257" spans="11:12" x14ac:dyDescent="0.35">
      <c r="K257"/>
      <c r="L257"/>
    </row>
    <row r="258" spans="11:12" x14ac:dyDescent="0.35">
      <c r="K258"/>
      <c r="L258"/>
    </row>
    <row r="259" spans="11:12" x14ac:dyDescent="0.35">
      <c r="K259"/>
      <c r="L259"/>
    </row>
    <row r="260" spans="11:12" x14ac:dyDescent="0.35">
      <c r="K260"/>
      <c r="L260"/>
    </row>
    <row r="261" spans="11:12" x14ac:dyDescent="0.35">
      <c r="K261"/>
      <c r="L261"/>
    </row>
    <row r="262" spans="11:12" x14ac:dyDescent="0.35">
      <c r="K262"/>
      <c r="L262"/>
    </row>
    <row r="263" spans="11:12" x14ac:dyDescent="0.35">
      <c r="K263"/>
      <c r="L263"/>
    </row>
    <row r="264" spans="11:12" x14ac:dyDescent="0.35">
      <c r="K264"/>
      <c r="L264"/>
    </row>
    <row r="265" spans="11:12" x14ac:dyDescent="0.35">
      <c r="K265"/>
      <c r="L265"/>
    </row>
    <row r="266" spans="11:12" x14ac:dyDescent="0.35">
      <c r="K266"/>
      <c r="L266"/>
    </row>
    <row r="267" spans="11:12" x14ac:dyDescent="0.35">
      <c r="K267"/>
      <c r="L267"/>
    </row>
    <row r="268" spans="11:12" x14ac:dyDescent="0.35">
      <c r="K268"/>
      <c r="L268"/>
    </row>
    <row r="269" spans="11:12" x14ac:dyDescent="0.35">
      <c r="K269"/>
      <c r="L269"/>
    </row>
    <row r="270" spans="11:12" x14ac:dyDescent="0.35">
      <c r="K270"/>
      <c r="L270"/>
    </row>
    <row r="271" spans="11:12" x14ac:dyDescent="0.35">
      <c r="K271"/>
      <c r="L271"/>
    </row>
    <row r="272" spans="11:12" x14ac:dyDescent="0.35">
      <c r="K272"/>
      <c r="L272"/>
    </row>
    <row r="273" spans="11:12" x14ac:dyDescent="0.35">
      <c r="K273"/>
      <c r="L273"/>
    </row>
    <row r="274" spans="11:12" x14ac:dyDescent="0.35">
      <c r="K274"/>
      <c r="L274"/>
    </row>
    <row r="275" spans="11:12" x14ac:dyDescent="0.35">
      <c r="K275"/>
      <c r="L275"/>
    </row>
    <row r="276" spans="11:12" x14ac:dyDescent="0.35">
      <c r="K276"/>
      <c r="L276"/>
    </row>
    <row r="277" spans="11:12" x14ac:dyDescent="0.35">
      <c r="K277"/>
      <c r="L277"/>
    </row>
    <row r="278" spans="11:12" x14ac:dyDescent="0.35">
      <c r="K278"/>
      <c r="L278"/>
    </row>
    <row r="279" spans="11:12" x14ac:dyDescent="0.35">
      <c r="K279"/>
      <c r="L279"/>
    </row>
    <row r="280" spans="11:12" x14ac:dyDescent="0.35">
      <c r="K280"/>
      <c r="L280"/>
    </row>
    <row r="281" spans="11:12" x14ac:dyDescent="0.35">
      <c r="K281"/>
      <c r="L281"/>
    </row>
    <row r="282" spans="11:12" x14ac:dyDescent="0.35">
      <c r="K282"/>
      <c r="L282"/>
    </row>
    <row r="283" spans="11:12" x14ac:dyDescent="0.35">
      <c r="K283"/>
      <c r="L283"/>
    </row>
    <row r="284" spans="11:12" x14ac:dyDescent="0.35">
      <c r="K284"/>
      <c r="L284"/>
    </row>
    <row r="285" spans="11:12" x14ac:dyDescent="0.35">
      <c r="K285"/>
      <c r="L285"/>
    </row>
    <row r="286" spans="11:12" x14ac:dyDescent="0.35">
      <c r="K286"/>
      <c r="L286"/>
    </row>
    <row r="287" spans="11:12" x14ac:dyDescent="0.35">
      <c r="K287"/>
      <c r="L287"/>
    </row>
    <row r="288" spans="11:12" x14ac:dyDescent="0.35">
      <c r="K288"/>
      <c r="L288"/>
    </row>
    <row r="289" spans="11:12" x14ac:dyDescent="0.35">
      <c r="K289"/>
      <c r="L289"/>
    </row>
    <row r="290" spans="11:12" x14ac:dyDescent="0.35">
      <c r="K290"/>
      <c r="L290"/>
    </row>
    <row r="291" spans="11:12" x14ac:dyDescent="0.35">
      <c r="K291"/>
      <c r="L291"/>
    </row>
    <row r="292" spans="11:12" x14ac:dyDescent="0.35">
      <c r="K292"/>
      <c r="L292"/>
    </row>
    <row r="293" spans="11:12" x14ac:dyDescent="0.35">
      <c r="K293"/>
      <c r="L293"/>
    </row>
    <row r="294" spans="11:12" x14ac:dyDescent="0.35">
      <c r="K294"/>
      <c r="L294"/>
    </row>
    <row r="295" spans="11:12" x14ac:dyDescent="0.35">
      <c r="K295"/>
      <c r="L295"/>
    </row>
    <row r="296" spans="11:12" x14ac:dyDescent="0.35">
      <c r="K296"/>
      <c r="L296"/>
    </row>
    <row r="297" spans="11:12" x14ac:dyDescent="0.35">
      <c r="K297"/>
      <c r="L297"/>
    </row>
    <row r="298" spans="11:12" x14ac:dyDescent="0.35">
      <c r="K298"/>
      <c r="L298"/>
    </row>
    <row r="299" spans="11:12" x14ac:dyDescent="0.35">
      <c r="K299"/>
      <c r="L299"/>
    </row>
    <row r="300" spans="11:12" x14ac:dyDescent="0.35">
      <c r="K300"/>
      <c r="L300"/>
    </row>
    <row r="301" spans="11:12" x14ac:dyDescent="0.35">
      <c r="K301"/>
      <c r="L301"/>
    </row>
    <row r="302" spans="11:12" x14ac:dyDescent="0.35">
      <c r="K302"/>
      <c r="L302"/>
    </row>
    <row r="303" spans="11:12" x14ac:dyDescent="0.35">
      <c r="K303"/>
      <c r="L303"/>
    </row>
    <row r="304" spans="11:12" x14ac:dyDescent="0.35">
      <c r="K304"/>
      <c r="L304"/>
    </row>
    <row r="305" spans="11:12" x14ac:dyDescent="0.35">
      <c r="K305"/>
      <c r="L305"/>
    </row>
    <row r="306" spans="11:12" x14ac:dyDescent="0.35">
      <c r="K306"/>
      <c r="L306"/>
    </row>
    <row r="307" spans="11:12" x14ac:dyDescent="0.35">
      <c r="K307"/>
      <c r="L307"/>
    </row>
    <row r="308" spans="11:12" x14ac:dyDescent="0.35">
      <c r="K308"/>
      <c r="L308"/>
    </row>
    <row r="309" spans="11:12" x14ac:dyDescent="0.35">
      <c r="K309"/>
      <c r="L309"/>
    </row>
    <row r="310" spans="11:12" x14ac:dyDescent="0.35">
      <c r="K310"/>
      <c r="L310"/>
    </row>
    <row r="311" spans="11:12" x14ac:dyDescent="0.35">
      <c r="K311"/>
      <c r="L311"/>
    </row>
    <row r="312" spans="11:12" x14ac:dyDescent="0.35">
      <c r="K312"/>
      <c r="L312"/>
    </row>
    <row r="313" spans="11:12" x14ac:dyDescent="0.35">
      <c r="K313"/>
      <c r="L313"/>
    </row>
    <row r="314" spans="11:12" x14ac:dyDescent="0.35">
      <c r="K314"/>
      <c r="L314"/>
    </row>
    <row r="315" spans="11:12" x14ac:dyDescent="0.35">
      <c r="K315"/>
      <c r="L315"/>
    </row>
    <row r="316" spans="11:12" x14ac:dyDescent="0.35">
      <c r="K316"/>
      <c r="L316"/>
    </row>
    <row r="317" spans="11:12" x14ac:dyDescent="0.35">
      <c r="K317"/>
      <c r="L317"/>
    </row>
    <row r="318" spans="11:12" x14ac:dyDescent="0.35">
      <c r="K318"/>
      <c r="L318"/>
    </row>
    <row r="319" spans="11:12" x14ac:dyDescent="0.35">
      <c r="K319"/>
      <c r="L319"/>
    </row>
    <row r="320" spans="11:12" x14ac:dyDescent="0.35">
      <c r="K320"/>
      <c r="L320"/>
    </row>
    <row r="321" spans="11:12" x14ac:dyDescent="0.35">
      <c r="K321"/>
      <c r="L321"/>
    </row>
    <row r="322" spans="11:12" x14ac:dyDescent="0.35">
      <c r="K322"/>
      <c r="L322"/>
    </row>
    <row r="323" spans="11:12" x14ac:dyDescent="0.35">
      <c r="K323"/>
      <c r="L323"/>
    </row>
    <row r="324" spans="11:12" x14ac:dyDescent="0.35">
      <c r="K324"/>
      <c r="L324"/>
    </row>
    <row r="325" spans="11:12" x14ac:dyDescent="0.35">
      <c r="K325"/>
      <c r="L325"/>
    </row>
    <row r="326" spans="11:12" x14ac:dyDescent="0.35">
      <c r="K326"/>
      <c r="L326"/>
    </row>
    <row r="327" spans="11:12" x14ac:dyDescent="0.35">
      <c r="K327"/>
      <c r="L327"/>
    </row>
    <row r="328" spans="11:12" x14ac:dyDescent="0.35">
      <c r="K328"/>
      <c r="L328"/>
    </row>
    <row r="329" spans="11:12" x14ac:dyDescent="0.35">
      <c r="K329"/>
      <c r="L329"/>
    </row>
    <row r="330" spans="11:12" x14ac:dyDescent="0.35">
      <c r="K330"/>
      <c r="L330"/>
    </row>
    <row r="331" spans="11:12" x14ac:dyDescent="0.35">
      <c r="K331"/>
      <c r="L331"/>
    </row>
    <row r="332" spans="11:12" x14ac:dyDescent="0.35">
      <c r="K332"/>
      <c r="L332"/>
    </row>
    <row r="333" spans="11:12" x14ac:dyDescent="0.35">
      <c r="K333"/>
      <c r="L333"/>
    </row>
    <row r="334" spans="11:12" x14ac:dyDescent="0.35">
      <c r="K334"/>
      <c r="L334"/>
    </row>
    <row r="335" spans="11:12" x14ac:dyDescent="0.35">
      <c r="K335"/>
      <c r="L335"/>
    </row>
    <row r="336" spans="11:12" x14ac:dyDescent="0.35">
      <c r="K336"/>
      <c r="L336"/>
    </row>
    <row r="337" spans="11:12" x14ac:dyDescent="0.35">
      <c r="K337"/>
      <c r="L337"/>
    </row>
    <row r="338" spans="11:12" x14ac:dyDescent="0.35">
      <c r="K338"/>
      <c r="L338"/>
    </row>
    <row r="339" spans="11:12" x14ac:dyDescent="0.35">
      <c r="K339"/>
      <c r="L339"/>
    </row>
    <row r="340" spans="11:12" x14ac:dyDescent="0.35">
      <c r="K340"/>
      <c r="L340"/>
    </row>
    <row r="341" spans="11:12" x14ac:dyDescent="0.35">
      <c r="K341"/>
      <c r="L341"/>
    </row>
    <row r="342" spans="11:12" x14ac:dyDescent="0.35">
      <c r="K342"/>
      <c r="L342"/>
    </row>
    <row r="343" spans="11:12" x14ac:dyDescent="0.35">
      <c r="K343"/>
      <c r="L343"/>
    </row>
    <row r="344" spans="11:12" x14ac:dyDescent="0.35">
      <c r="K344"/>
      <c r="L344"/>
    </row>
    <row r="345" spans="11:12" x14ac:dyDescent="0.35">
      <c r="K345"/>
      <c r="L345"/>
    </row>
    <row r="346" spans="11:12" x14ac:dyDescent="0.35">
      <c r="K346"/>
      <c r="L346"/>
    </row>
    <row r="347" spans="11:12" x14ac:dyDescent="0.35">
      <c r="K347"/>
      <c r="L347"/>
    </row>
    <row r="348" spans="11:12" x14ac:dyDescent="0.35">
      <c r="K348"/>
      <c r="L348"/>
    </row>
    <row r="349" spans="11:12" x14ac:dyDescent="0.35">
      <c r="K349"/>
      <c r="L349"/>
    </row>
    <row r="350" spans="11:12" x14ac:dyDescent="0.35">
      <c r="K350"/>
      <c r="L350"/>
    </row>
    <row r="351" spans="11:12" x14ac:dyDescent="0.35">
      <c r="K351"/>
      <c r="L351"/>
    </row>
    <row r="352" spans="11:12" x14ac:dyDescent="0.35">
      <c r="K352"/>
      <c r="L352"/>
    </row>
    <row r="353" spans="11:12" x14ac:dyDescent="0.35">
      <c r="K353"/>
      <c r="L353"/>
    </row>
    <row r="354" spans="11:12" x14ac:dyDescent="0.35">
      <c r="K354"/>
      <c r="L354"/>
    </row>
    <row r="355" spans="11:12" x14ac:dyDescent="0.35">
      <c r="K355"/>
      <c r="L355"/>
    </row>
    <row r="356" spans="11:12" x14ac:dyDescent="0.35">
      <c r="K356"/>
      <c r="L356"/>
    </row>
    <row r="357" spans="11:12" x14ac:dyDescent="0.35">
      <c r="K357"/>
      <c r="L357"/>
    </row>
    <row r="358" spans="11:12" x14ac:dyDescent="0.35">
      <c r="K358"/>
      <c r="L358"/>
    </row>
    <row r="359" spans="11:12" x14ac:dyDescent="0.35">
      <c r="K359"/>
      <c r="L359"/>
    </row>
    <row r="360" spans="11:12" x14ac:dyDescent="0.35">
      <c r="K360"/>
      <c r="L360"/>
    </row>
    <row r="361" spans="11:12" x14ac:dyDescent="0.35">
      <c r="K361"/>
      <c r="L361"/>
    </row>
    <row r="362" spans="11:12" x14ac:dyDescent="0.35">
      <c r="K362"/>
      <c r="L362"/>
    </row>
    <row r="363" spans="11:12" x14ac:dyDescent="0.35">
      <c r="K363"/>
      <c r="L363"/>
    </row>
    <row r="364" spans="11:12" x14ac:dyDescent="0.35">
      <c r="K364"/>
      <c r="L364"/>
    </row>
    <row r="365" spans="11:12" x14ac:dyDescent="0.35">
      <c r="K365"/>
      <c r="L365"/>
    </row>
    <row r="366" spans="11:12" x14ac:dyDescent="0.35">
      <c r="K366"/>
      <c r="L366"/>
    </row>
    <row r="367" spans="11:12" x14ac:dyDescent="0.35">
      <c r="K367"/>
      <c r="L367"/>
    </row>
    <row r="368" spans="11:12" x14ac:dyDescent="0.35">
      <c r="K368"/>
      <c r="L368"/>
    </row>
    <row r="369" spans="11:12" x14ac:dyDescent="0.35">
      <c r="K369"/>
      <c r="L369"/>
    </row>
    <row r="370" spans="11:12" x14ac:dyDescent="0.35">
      <c r="K370"/>
      <c r="L370"/>
    </row>
    <row r="371" spans="11:12" x14ac:dyDescent="0.35">
      <c r="K371"/>
      <c r="L371"/>
    </row>
    <row r="372" spans="11:12" x14ac:dyDescent="0.35">
      <c r="K372"/>
      <c r="L372"/>
    </row>
    <row r="373" spans="11:12" x14ac:dyDescent="0.35">
      <c r="K373"/>
      <c r="L373"/>
    </row>
    <row r="374" spans="11:12" x14ac:dyDescent="0.35">
      <c r="K374"/>
      <c r="L374"/>
    </row>
    <row r="375" spans="11:12" x14ac:dyDescent="0.35">
      <c r="K375"/>
      <c r="L375"/>
    </row>
    <row r="376" spans="11:12" x14ac:dyDescent="0.35">
      <c r="K376"/>
      <c r="L376"/>
    </row>
    <row r="377" spans="11:12" x14ac:dyDescent="0.35">
      <c r="K377"/>
      <c r="L377"/>
    </row>
    <row r="378" spans="11:12" x14ac:dyDescent="0.35">
      <c r="K378"/>
      <c r="L378"/>
    </row>
    <row r="379" spans="11:12" x14ac:dyDescent="0.35">
      <c r="K379"/>
      <c r="L379"/>
    </row>
    <row r="380" spans="11:12" x14ac:dyDescent="0.35">
      <c r="K380"/>
      <c r="L380"/>
    </row>
    <row r="381" spans="11:12" x14ac:dyDescent="0.35">
      <c r="K381"/>
      <c r="L381"/>
    </row>
    <row r="382" spans="11:12" x14ac:dyDescent="0.35">
      <c r="K382"/>
      <c r="L382"/>
    </row>
    <row r="383" spans="11:12" x14ac:dyDescent="0.35">
      <c r="K383"/>
      <c r="L383"/>
    </row>
    <row r="384" spans="11:12" x14ac:dyDescent="0.35">
      <c r="K384"/>
      <c r="L384"/>
    </row>
    <row r="385" spans="11:12" x14ac:dyDescent="0.35">
      <c r="K385"/>
      <c r="L385"/>
    </row>
    <row r="386" spans="11:12" x14ac:dyDescent="0.35">
      <c r="K386"/>
      <c r="L386"/>
    </row>
    <row r="387" spans="11:12" x14ac:dyDescent="0.35">
      <c r="K387"/>
      <c r="L387"/>
    </row>
    <row r="388" spans="11:12" x14ac:dyDescent="0.35">
      <c r="K388"/>
      <c r="L388"/>
    </row>
    <row r="389" spans="11:12" x14ac:dyDescent="0.35">
      <c r="K389"/>
      <c r="L389"/>
    </row>
    <row r="390" spans="11:12" x14ac:dyDescent="0.35">
      <c r="K390"/>
      <c r="L390"/>
    </row>
    <row r="391" spans="11:12" x14ac:dyDescent="0.35">
      <c r="K391"/>
      <c r="L391"/>
    </row>
    <row r="392" spans="11:12" x14ac:dyDescent="0.35">
      <c r="K392"/>
      <c r="L392"/>
    </row>
    <row r="393" spans="11:12" x14ac:dyDescent="0.35">
      <c r="K393"/>
      <c r="L393"/>
    </row>
    <row r="394" spans="11:12" x14ac:dyDescent="0.35">
      <c r="K394"/>
      <c r="L394"/>
    </row>
    <row r="395" spans="11:12" x14ac:dyDescent="0.35">
      <c r="K395"/>
      <c r="L395"/>
    </row>
    <row r="396" spans="11:12" x14ac:dyDescent="0.35">
      <c r="K396"/>
      <c r="L396"/>
    </row>
    <row r="397" spans="11:12" x14ac:dyDescent="0.35">
      <c r="K397"/>
      <c r="L397"/>
    </row>
    <row r="398" spans="11:12" x14ac:dyDescent="0.35">
      <c r="K398"/>
      <c r="L398"/>
    </row>
    <row r="399" spans="11:12" x14ac:dyDescent="0.35">
      <c r="K399"/>
      <c r="L399"/>
    </row>
    <row r="400" spans="11:12" x14ac:dyDescent="0.35">
      <c r="K400"/>
      <c r="L400"/>
    </row>
    <row r="401" spans="11:12" x14ac:dyDescent="0.35">
      <c r="K401"/>
      <c r="L401"/>
    </row>
    <row r="402" spans="11:12" x14ac:dyDescent="0.35">
      <c r="K402"/>
      <c r="L402"/>
    </row>
    <row r="403" spans="11:12" x14ac:dyDescent="0.35">
      <c r="K403"/>
      <c r="L403"/>
    </row>
    <row r="404" spans="11:12" x14ac:dyDescent="0.35">
      <c r="K404"/>
      <c r="L404"/>
    </row>
    <row r="405" spans="11:12" x14ac:dyDescent="0.35">
      <c r="K405"/>
      <c r="L405"/>
    </row>
    <row r="406" spans="11:12" x14ac:dyDescent="0.35">
      <c r="K406"/>
      <c r="L406"/>
    </row>
    <row r="407" spans="11:12" x14ac:dyDescent="0.35">
      <c r="K407"/>
      <c r="L407"/>
    </row>
    <row r="408" spans="11:12" x14ac:dyDescent="0.35">
      <c r="K408"/>
      <c r="L408"/>
    </row>
    <row r="409" spans="11:12" x14ac:dyDescent="0.35">
      <c r="K409"/>
      <c r="L409"/>
    </row>
    <row r="410" spans="11:12" x14ac:dyDescent="0.35">
      <c r="K410"/>
      <c r="L410"/>
    </row>
    <row r="411" spans="11:12" x14ac:dyDescent="0.35">
      <c r="K411"/>
      <c r="L411"/>
    </row>
    <row r="412" spans="11:12" x14ac:dyDescent="0.35">
      <c r="K412"/>
      <c r="L412"/>
    </row>
    <row r="413" spans="11:12" x14ac:dyDescent="0.35">
      <c r="K413"/>
      <c r="L413"/>
    </row>
    <row r="414" spans="11:12" x14ac:dyDescent="0.35">
      <c r="K414"/>
      <c r="L414"/>
    </row>
    <row r="415" spans="11:12" x14ac:dyDescent="0.35">
      <c r="K415"/>
      <c r="L415"/>
    </row>
    <row r="416" spans="11:12" x14ac:dyDescent="0.35">
      <c r="K416"/>
      <c r="L416"/>
    </row>
    <row r="417" spans="11:12" x14ac:dyDescent="0.35">
      <c r="K417"/>
      <c r="L417"/>
    </row>
    <row r="418" spans="11:12" x14ac:dyDescent="0.35">
      <c r="K418"/>
      <c r="L418"/>
    </row>
    <row r="419" spans="11:12" x14ac:dyDescent="0.35">
      <c r="K419"/>
      <c r="L419"/>
    </row>
    <row r="420" spans="11:12" x14ac:dyDescent="0.35">
      <c r="K420"/>
      <c r="L420"/>
    </row>
    <row r="421" spans="11:12" x14ac:dyDescent="0.35">
      <c r="K421"/>
      <c r="L421"/>
    </row>
    <row r="422" spans="11:12" x14ac:dyDescent="0.35">
      <c r="K422"/>
      <c r="L422"/>
    </row>
    <row r="423" spans="11:12" x14ac:dyDescent="0.35">
      <c r="K423"/>
      <c r="L423"/>
    </row>
    <row r="424" spans="11:12" x14ac:dyDescent="0.35">
      <c r="K424"/>
      <c r="L424"/>
    </row>
    <row r="425" spans="11:12" x14ac:dyDescent="0.35">
      <c r="K425"/>
      <c r="L425"/>
    </row>
    <row r="426" spans="11:12" x14ac:dyDescent="0.35">
      <c r="K426"/>
      <c r="L426"/>
    </row>
    <row r="427" spans="11:12" x14ac:dyDescent="0.35">
      <c r="K427"/>
      <c r="L427"/>
    </row>
    <row r="428" spans="11:12" x14ac:dyDescent="0.35">
      <c r="K428"/>
      <c r="L428"/>
    </row>
    <row r="429" spans="11:12" x14ac:dyDescent="0.35">
      <c r="K429"/>
      <c r="L429"/>
    </row>
    <row r="430" spans="11:12" x14ac:dyDescent="0.35">
      <c r="K430"/>
      <c r="L430"/>
    </row>
    <row r="431" spans="11:12" x14ac:dyDescent="0.35">
      <c r="K431"/>
      <c r="L431"/>
    </row>
    <row r="432" spans="11:12" x14ac:dyDescent="0.35">
      <c r="K432"/>
      <c r="L432"/>
    </row>
    <row r="433" spans="11:12" x14ac:dyDescent="0.35">
      <c r="K433"/>
      <c r="L433"/>
    </row>
    <row r="434" spans="11:12" x14ac:dyDescent="0.35">
      <c r="K434"/>
      <c r="L434"/>
    </row>
    <row r="435" spans="11:12" x14ac:dyDescent="0.35">
      <c r="K435"/>
      <c r="L435"/>
    </row>
    <row r="436" spans="11:12" x14ac:dyDescent="0.35">
      <c r="K436"/>
      <c r="L436"/>
    </row>
    <row r="437" spans="11:12" x14ac:dyDescent="0.35">
      <c r="K437"/>
      <c r="L437"/>
    </row>
    <row r="438" spans="11:12" x14ac:dyDescent="0.35">
      <c r="K438"/>
      <c r="L438"/>
    </row>
    <row r="439" spans="11:12" x14ac:dyDescent="0.35">
      <c r="K439"/>
      <c r="L439"/>
    </row>
    <row r="440" spans="11:12" x14ac:dyDescent="0.35">
      <c r="K440"/>
      <c r="L440"/>
    </row>
    <row r="441" spans="11:12" x14ac:dyDescent="0.35">
      <c r="K441"/>
      <c r="L441"/>
    </row>
    <row r="442" spans="11:12" x14ac:dyDescent="0.35">
      <c r="K442"/>
      <c r="L442"/>
    </row>
    <row r="443" spans="11:12" x14ac:dyDescent="0.35">
      <c r="K443"/>
      <c r="L443"/>
    </row>
    <row r="444" spans="11:12" x14ac:dyDescent="0.35">
      <c r="K444"/>
      <c r="L444"/>
    </row>
    <row r="445" spans="11:12" x14ac:dyDescent="0.35">
      <c r="K445"/>
      <c r="L445"/>
    </row>
    <row r="446" spans="11:12" x14ac:dyDescent="0.35">
      <c r="K446"/>
      <c r="L446"/>
    </row>
    <row r="447" spans="11:12" x14ac:dyDescent="0.35">
      <c r="K447"/>
      <c r="L447"/>
    </row>
    <row r="448" spans="11:12" x14ac:dyDescent="0.35">
      <c r="K448"/>
      <c r="L448"/>
    </row>
    <row r="449" spans="11:12" x14ac:dyDescent="0.35">
      <c r="K449"/>
      <c r="L449"/>
    </row>
    <row r="450" spans="11:12" x14ac:dyDescent="0.35">
      <c r="K450"/>
      <c r="L450"/>
    </row>
    <row r="451" spans="11:12" x14ac:dyDescent="0.35">
      <c r="K451"/>
      <c r="L451"/>
    </row>
    <row r="452" spans="11:12" x14ac:dyDescent="0.35">
      <c r="K452"/>
      <c r="L452"/>
    </row>
    <row r="453" spans="11:12" x14ac:dyDescent="0.35">
      <c r="K453"/>
      <c r="L453"/>
    </row>
    <row r="454" spans="11:12" x14ac:dyDescent="0.35">
      <c r="K454"/>
      <c r="L454"/>
    </row>
    <row r="455" spans="11:12" x14ac:dyDescent="0.35">
      <c r="K455"/>
      <c r="L455"/>
    </row>
    <row r="456" spans="11:12" x14ac:dyDescent="0.35">
      <c r="K456"/>
      <c r="L456"/>
    </row>
    <row r="457" spans="11:12" x14ac:dyDescent="0.35">
      <c r="K457"/>
      <c r="L457"/>
    </row>
    <row r="458" spans="11:12" x14ac:dyDescent="0.35">
      <c r="K458"/>
      <c r="L458"/>
    </row>
    <row r="459" spans="11:12" x14ac:dyDescent="0.35">
      <c r="K459"/>
      <c r="L459"/>
    </row>
    <row r="460" spans="11:12" x14ac:dyDescent="0.35">
      <c r="K460"/>
      <c r="L460"/>
    </row>
    <row r="461" spans="11:12" x14ac:dyDescent="0.35">
      <c r="K461"/>
      <c r="L461"/>
    </row>
    <row r="462" spans="11:12" x14ac:dyDescent="0.35">
      <c r="K462"/>
      <c r="L462"/>
    </row>
    <row r="463" spans="11:12" x14ac:dyDescent="0.35">
      <c r="K463"/>
      <c r="L463"/>
    </row>
    <row r="464" spans="11:12" x14ac:dyDescent="0.35">
      <c r="K464"/>
      <c r="L464"/>
    </row>
    <row r="465" spans="11:12" x14ac:dyDescent="0.35">
      <c r="K465"/>
      <c r="L465"/>
    </row>
    <row r="466" spans="11:12" x14ac:dyDescent="0.35">
      <c r="K466"/>
      <c r="L466"/>
    </row>
    <row r="467" spans="11:12" x14ac:dyDescent="0.35">
      <c r="K467"/>
      <c r="L467"/>
    </row>
    <row r="468" spans="11:12" x14ac:dyDescent="0.35">
      <c r="K468"/>
      <c r="L468"/>
    </row>
    <row r="469" spans="11:12" x14ac:dyDescent="0.35">
      <c r="K469"/>
      <c r="L469"/>
    </row>
    <row r="470" spans="11:12" x14ac:dyDescent="0.35">
      <c r="K470"/>
      <c r="L470"/>
    </row>
    <row r="471" spans="11:12" x14ac:dyDescent="0.35">
      <c r="K471"/>
      <c r="L471"/>
    </row>
    <row r="472" spans="11:12" x14ac:dyDescent="0.35">
      <c r="K472"/>
      <c r="L472"/>
    </row>
    <row r="473" spans="11:12" x14ac:dyDescent="0.35">
      <c r="K473"/>
      <c r="L473"/>
    </row>
    <row r="474" spans="11:12" x14ac:dyDescent="0.35">
      <c r="K474"/>
      <c r="L474"/>
    </row>
    <row r="475" spans="11:12" x14ac:dyDescent="0.35">
      <c r="K475"/>
      <c r="L475"/>
    </row>
    <row r="476" spans="11:12" x14ac:dyDescent="0.35">
      <c r="K476"/>
      <c r="L476"/>
    </row>
    <row r="477" spans="11:12" x14ac:dyDescent="0.35">
      <c r="K477"/>
      <c r="L477"/>
    </row>
    <row r="478" spans="11:12" x14ac:dyDescent="0.35">
      <c r="K478"/>
      <c r="L478"/>
    </row>
    <row r="479" spans="11:12" x14ac:dyDescent="0.35">
      <c r="K479"/>
      <c r="L479"/>
    </row>
    <row r="480" spans="11:12" x14ac:dyDescent="0.35">
      <c r="K480"/>
      <c r="L480"/>
    </row>
    <row r="481" spans="11:12" x14ac:dyDescent="0.35">
      <c r="K481"/>
      <c r="L481"/>
    </row>
    <row r="482" spans="11:12" x14ac:dyDescent="0.35">
      <c r="K482"/>
      <c r="L482"/>
    </row>
    <row r="483" spans="11:12" x14ac:dyDescent="0.35">
      <c r="K483"/>
      <c r="L483"/>
    </row>
    <row r="484" spans="11:12" x14ac:dyDescent="0.35">
      <c r="K484"/>
      <c r="L484"/>
    </row>
    <row r="485" spans="11:12" x14ac:dyDescent="0.35">
      <c r="K485"/>
      <c r="L485"/>
    </row>
    <row r="486" spans="11:12" x14ac:dyDescent="0.35">
      <c r="K486"/>
      <c r="L486"/>
    </row>
    <row r="487" spans="11:12" x14ac:dyDescent="0.35">
      <c r="K487"/>
      <c r="L487"/>
    </row>
    <row r="488" spans="11:12" x14ac:dyDescent="0.35">
      <c r="K488"/>
      <c r="L488"/>
    </row>
    <row r="489" spans="11:12" x14ac:dyDescent="0.35">
      <c r="K489"/>
      <c r="L489"/>
    </row>
    <row r="490" spans="11:12" x14ac:dyDescent="0.35">
      <c r="K490"/>
      <c r="L490"/>
    </row>
    <row r="491" spans="11:12" x14ac:dyDescent="0.35">
      <c r="K491"/>
      <c r="L491"/>
    </row>
    <row r="492" spans="11:12" x14ac:dyDescent="0.35">
      <c r="K492"/>
      <c r="L492"/>
    </row>
    <row r="493" spans="11:12" x14ac:dyDescent="0.35">
      <c r="K493"/>
      <c r="L493"/>
    </row>
    <row r="494" spans="11:12" x14ac:dyDescent="0.35">
      <c r="K494"/>
      <c r="L494"/>
    </row>
    <row r="495" spans="11:12" x14ac:dyDescent="0.35">
      <c r="K495"/>
      <c r="L495"/>
    </row>
    <row r="496" spans="11:12" x14ac:dyDescent="0.35">
      <c r="K496"/>
      <c r="L496"/>
    </row>
    <row r="497" spans="11:12" x14ac:dyDescent="0.35">
      <c r="K497"/>
      <c r="L497"/>
    </row>
    <row r="498" spans="11:12" x14ac:dyDescent="0.35">
      <c r="K498"/>
      <c r="L498"/>
    </row>
    <row r="499" spans="11:12" x14ac:dyDescent="0.35">
      <c r="K499"/>
      <c r="L499"/>
    </row>
    <row r="500" spans="11:12" x14ac:dyDescent="0.35">
      <c r="K500"/>
      <c r="L500"/>
    </row>
    <row r="501" spans="11:12" x14ac:dyDescent="0.35">
      <c r="K501"/>
      <c r="L501"/>
    </row>
    <row r="502" spans="11:12" x14ac:dyDescent="0.35">
      <c r="K502"/>
      <c r="L502"/>
    </row>
    <row r="503" spans="11:12" x14ac:dyDescent="0.35">
      <c r="K503"/>
      <c r="L503"/>
    </row>
    <row r="504" spans="11:12" x14ac:dyDescent="0.35">
      <c r="K504"/>
      <c r="L504"/>
    </row>
    <row r="505" spans="11:12" x14ac:dyDescent="0.35">
      <c r="K505"/>
      <c r="L505"/>
    </row>
    <row r="506" spans="11:12" x14ac:dyDescent="0.35">
      <c r="K506"/>
      <c r="L506"/>
    </row>
    <row r="507" spans="11:12" x14ac:dyDescent="0.35">
      <c r="K507"/>
      <c r="L507"/>
    </row>
    <row r="508" spans="11:12" x14ac:dyDescent="0.35">
      <c r="K508"/>
      <c r="L508"/>
    </row>
    <row r="509" spans="11:12" x14ac:dyDescent="0.35">
      <c r="K509"/>
      <c r="L509"/>
    </row>
    <row r="510" spans="11:12" x14ac:dyDescent="0.35">
      <c r="K510"/>
      <c r="L510"/>
    </row>
    <row r="511" spans="11:12" x14ac:dyDescent="0.35">
      <c r="K511"/>
      <c r="L511"/>
    </row>
    <row r="512" spans="11:12" x14ac:dyDescent="0.35">
      <c r="K512"/>
      <c r="L512"/>
    </row>
    <row r="513" spans="11:12" x14ac:dyDescent="0.35">
      <c r="K513"/>
      <c r="L513"/>
    </row>
    <row r="514" spans="11:12" x14ac:dyDescent="0.35">
      <c r="K514"/>
      <c r="L514"/>
    </row>
    <row r="515" spans="11:12" x14ac:dyDescent="0.35">
      <c r="K515"/>
      <c r="L515"/>
    </row>
    <row r="516" spans="11:12" x14ac:dyDescent="0.35">
      <c r="K516"/>
      <c r="L516"/>
    </row>
    <row r="517" spans="11:12" x14ac:dyDescent="0.35">
      <c r="K517"/>
      <c r="L517"/>
    </row>
    <row r="518" spans="11:12" x14ac:dyDescent="0.35">
      <c r="K518"/>
      <c r="L518"/>
    </row>
    <row r="519" spans="11:12" x14ac:dyDescent="0.35">
      <c r="K519"/>
      <c r="L519"/>
    </row>
    <row r="520" spans="11:12" x14ac:dyDescent="0.35">
      <c r="K520"/>
      <c r="L520"/>
    </row>
    <row r="521" spans="11:12" x14ac:dyDescent="0.35">
      <c r="K521"/>
      <c r="L521"/>
    </row>
    <row r="522" spans="11:12" x14ac:dyDescent="0.35">
      <c r="K522"/>
      <c r="L522"/>
    </row>
    <row r="523" spans="11:12" x14ac:dyDescent="0.35">
      <c r="K523"/>
      <c r="L523"/>
    </row>
    <row r="524" spans="11:12" x14ac:dyDescent="0.35">
      <c r="K524"/>
      <c r="L524"/>
    </row>
    <row r="525" spans="11:12" x14ac:dyDescent="0.35">
      <c r="K525"/>
      <c r="L525"/>
    </row>
    <row r="526" spans="11:12" x14ac:dyDescent="0.35">
      <c r="K526"/>
      <c r="L526"/>
    </row>
    <row r="527" spans="11:12" x14ac:dyDescent="0.35">
      <c r="K527"/>
      <c r="L527"/>
    </row>
    <row r="528" spans="11:12" x14ac:dyDescent="0.35">
      <c r="K528"/>
      <c r="L528"/>
    </row>
    <row r="529" spans="11:12" x14ac:dyDescent="0.35">
      <c r="K529"/>
      <c r="L529"/>
    </row>
    <row r="530" spans="11:12" x14ac:dyDescent="0.35">
      <c r="K530"/>
      <c r="L530"/>
    </row>
    <row r="531" spans="11:12" x14ac:dyDescent="0.35">
      <c r="K531"/>
      <c r="L531"/>
    </row>
    <row r="532" spans="11:12" x14ac:dyDescent="0.35">
      <c r="K532"/>
      <c r="L532"/>
    </row>
    <row r="533" spans="11:12" x14ac:dyDescent="0.35">
      <c r="K533"/>
      <c r="L533"/>
    </row>
    <row r="534" spans="11:12" x14ac:dyDescent="0.35">
      <c r="K534"/>
      <c r="L534"/>
    </row>
    <row r="535" spans="11:12" x14ac:dyDescent="0.35">
      <c r="K535"/>
      <c r="L535"/>
    </row>
    <row r="536" spans="11:12" x14ac:dyDescent="0.35">
      <c r="K536"/>
      <c r="L536"/>
    </row>
    <row r="537" spans="11:12" x14ac:dyDescent="0.35">
      <c r="K537"/>
      <c r="L537"/>
    </row>
    <row r="538" spans="11:12" x14ac:dyDescent="0.35">
      <c r="K538"/>
      <c r="L538"/>
    </row>
    <row r="539" spans="11:12" x14ac:dyDescent="0.35">
      <c r="K539"/>
      <c r="L539"/>
    </row>
    <row r="540" spans="11:12" x14ac:dyDescent="0.35">
      <c r="K540"/>
      <c r="L540"/>
    </row>
    <row r="541" spans="11:12" x14ac:dyDescent="0.35">
      <c r="K541"/>
      <c r="L541"/>
    </row>
    <row r="542" spans="11:12" x14ac:dyDescent="0.35">
      <c r="K542"/>
      <c r="L542"/>
    </row>
    <row r="543" spans="11:12" x14ac:dyDescent="0.35">
      <c r="K543"/>
      <c r="L543"/>
    </row>
    <row r="544" spans="11:12" x14ac:dyDescent="0.35">
      <c r="K544"/>
      <c r="L544"/>
    </row>
    <row r="545" spans="11:12" x14ac:dyDescent="0.35">
      <c r="K545"/>
      <c r="L545"/>
    </row>
    <row r="546" spans="11:12" x14ac:dyDescent="0.35">
      <c r="K546"/>
      <c r="L546"/>
    </row>
    <row r="547" spans="11:12" x14ac:dyDescent="0.35">
      <c r="K547"/>
      <c r="L547"/>
    </row>
    <row r="548" spans="11:12" x14ac:dyDescent="0.35">
      <c r="K548"/>
      <c r="L548"/>
    </row>
    <row r="549" spans="11:12" x14ac:dyDescent="0.35">
      <c r="K549"/>
      <c r="L549"/>
    </row>
    <row r="550" spans="11:12" x14ac:dyDescent="0.35">
      <c r="K550"/>
      <c r="L550"/>
    </row>
    <row r="551" spans="11:12" x14ac:dyDescent="0.35">
      <c r="K551"/>
      <c r="L551"/>
    </row>
    <row r="552" spans="11:12" x14ac:dyDescent="0.35">
      <c r="K552"/>
      <c r="L552"/>
    </row>
    <row r="553" spans="11:12" x14ac:dyDescent="0.35">
      <c r="K553"/>
      <c r="L553"/>
    </row>
    <row r="554" spans="11:12" x14ac:dyDescent="0.35">
      <c r="K554"/>
      <c r="L554"/>
    </row>
    <row r="555" spans="11:12" x14ac:dyDescent="0.35">
      <c r="K555"/>
      <c r="L555"/>
    </row>
    <row r="556" spans="11:12" x14ac:dyDescent="0.35">
      <c r="K556"/>
      <c r="L556"/>
    </row>
    <row r="557" spans="11:12" x14ac:dyDescent="0.35">
      <c r="K557"/>
      <c r="L557"/>
    </row>
    <row r="558" spans="11:12" x14ac:dyDescent="0.35">
      <c r="K558"/>
      <c r="L558"/>
    </row>
    <row r="559" spans="11:12" x14ac:dyDescent="0.35">
      <c r="K559"/>
      <c r="L559"/>
    </row>
    <row r="560" spans="11:12" x14ac:dyDescent="0.35">
      <c r="K560"/>
      <c r="L560"/>
    </row>
    <row r="561" spans="11:12" x14ac:dyDescent="0.35">
      <c r="K561"/>
      <c r="L561"/>
    </row>
    <row r="562" spans="11:12" x14ac:dyDescent="0.35">
      <c r="K562"/>
      <c r="L562"/>
    </row>
    <row r="563" spans="11:12" x14ac:dyDescent="0.35">
      <c r="K563"/>
      <c r="L563"/>
    </row>
    <row r="564" spans="11:12" x14ac:dyDescent="0.35">
      <c r="K564"/>
      <c r="L564"/>
    </row>
    <row r="565" spans="11:12" x14ac:dyDescent="0.35">
      <c r="K565"/>
      <c r="L565"/>
    </row>
    <row r="566" spans="11:12" x14ac:dyDescent="0.35">
      <c r="K566"/>
      <c r="L566"/>
    </row>
    <row r="567" spans="11:12" x14ac:dyDescent="0.35">
      <c r="K567"/>
      <c r="L567"/>
    </row>
    <row r="568" spans="11:12" x14ac:dyDescent="0.35">
      <c r="K568"/>
      <c r="L568"/>
    </row>
    <row r="569" spans="11:12" x14ac:dyDescent="0.35">
      <c r="K569"/>
      <c r="L569"/>
    </row>
    <row r="570" spans="11:12" x14ac:dyDescent="0.35">
      <c r="K570"/>
      <c r="L570"/>
    </row>
    <row r="571" spans="11:12" x14ac:dyDescent="0.35">
      <c r="K571"/>
      <c r="L571"/>
    </row>
    <row r="572" spans="11:12" x14ac:dyDescent="0.35">
      <c r="K572"/>
      <c r="L572"/>
    </row>
    <row r="573" spans="11:12" x14ac:dyDescent="0.35">
      <c r="K573"/>
      <c r="L573"/>
    </row>
    <row r="574" spans="11:12" x14ac:dyDescent="0.35">
      <c r="K574"/>
      <c r="L574"/>
    </row>
    <row r="575" spans="11:12" x14ac:dyDescent="0.35">
      <c r="K575"/>
      <c r="L575"/>
    </row>
    <row r="576" spans="11:12" x14ac:dyDescent="0.35">
      <c r="K576"/>
      <c r="L576"/>
    </row>
    <row r="577" spans="11:12" x14ac:dyDescent="0.35">
      <c r="K577"/>
      <c r="L577"/>
    </row>
    <row r="578" spans="11:12" x14ac:dyDescent="0.35">
      <c r="K578"/>
      <c r="L578"/>
    </row>
    <row r="579" spans="11:12" x14ac:dyDescent="0.35">
      <c r="K579"/>
      <c r="L579"/>
    </row>
    <row r="580" spans="11:12" x14ac:dyDescent="0.35">
      <c r="K580"/>
      <c r="L580"/>
    </row>
    <row r="581" spans="11:12" x14ac:dyDescent="0.35">
      <c r="K581"/>
      <c r="L581"/>
    </row>
    <row r="582" spans="11:12" x14ac:dyDescent="0.35">
      <c r="K582"/>
      <c r="L582"/>
    </row>
    <row r="583" spans="11:12" x14ac:dyDescent="0.35">
      <c r="K583"/>
      <c r="L583"/>
    </row>
    <row r="584" spans="11:12" x14ac:dyDescent="0.35">
      <c r="K584"/>
      <c r="L584"/>
    </row>
    <row r="585" spans="11:12" x14ac:dyDescent="0.35">
      <c r="K585"/>
      <c r="L585"/>
    </row>
    <row r="586" spans="11:12" x14ac:dyDescent="0.35">
      <c r="K586"/>
      <c r="L586"/>
    </row>
    <row r="587" spans="11:12" x14ac:dyDescent="0.35">
      <c r="K587"/>
      <c r="L587"/>
    </row>
    <row r="588" spans="11:12" x14ac:dyDescent="0.35">
      <c r="K588"/>
      <c r="L588"/>
    </row>
    <row r="589" spans="11:12" x14ac:dyDescent="0.35">
      <c r="K589"/>
      <c r="L589"/>
    </row>
    <row r="590" spans="11:12" x14ac:dyDescent="0.35">
      <c r="K590"/>
      <c r="L590"/>
    </row>
    <row r="591" spans="11:12" x14ac:dyDescent="0.35">
      <c r="K591"/>
      <c r="L591"/>
    </row>
    <row r="592" spans="11:12" x14ac:dyDescent="0.35">
      <c r="K592"/>
      <c r="L592"/>
    </row>
    <row r="593" spans="11:12" x14ac:dyDescent="0.35">
      <c r="K593"/>
      <c r="L593"/>
    </row>
    <row r="594" spans="11:12" x14ac:dyDescent="0.35">
      <c r="K594"/>
      <c r="L594"/>
    </row>
    <row r="595" spans="11:12" x14ac:dyDescent="0.35">
      <c r="K595"/>
      <c r="L595"/>
    </row>
    <row r="596" spans="11:12" x14ac:dyDescent="0.35">
      <c r="K596"/>
      <c r="L596"/>
    </row>
    <row r="597" spans="11:12" x14ac:dyDescent="0.35">
      <c r="K597"/>
      <c r="L597"/>
    </row>
    <row r="598" spans="11:12" x14ac:dyDescent="0.35">
      <c r="K598"/>
      <c r="L598"/>
    </row>
    <row r="599" spans="11:12" x14ac:dyDescent="0.35">
      <c r="K599"/>
      <c r="L599"/>
    </row>
    <row r="600" spans="11:12" x14ac:dyDescent="0.35">
      <c r="K600"/>
      <c r="L600"/>
    </row>
    <row r="601" spans="11:12" x14ac:dyDescent="0.35">
      <c r="K601"/>
      <c r="L601"/>
    </row>
    <row r="602" spans="11:12" x14ac:dyDescent="0.35">
      <c r="K602"/>
      <c r="L602"/>
    </row>
    <row r="603" spans="11:12" x14ac:dyDescent="0.35">
      <c r="K603"/>
      <c r="L603"/>
    </row>
    <row r="604" spans="11:12" x14ac:dyDescent="0.35">
      <c r="K604"/>
      <c r="L604"/>
    </row>
    <row r="605" spans="11:12" x14ac:dyDescent="0.35">
      <c r="K605"/>
      <c r="L605"/>
    </row>
    <row r="606" spans="11:12" x14ac:dyDescent="0.35">
      <c r="K606"/>
      <c r="L606"/>
    </row>
    <row r="607" spans="11:12" x14ac:dyDescent="0.35">
      <c r="K607"/>
      <c r="L607"/>
    </row>
    <row r="608" spans="11:12" x14ac:dyDescent="0.35">
      <c r="K608"/>
      <c r="L608"/>
    </row>
    <row r="609" spans="11:12" x14ac:dyDescent="0.35">
      <c r="K609"/>
      <c r="L609"/>
    </row>
    <row r="610" spans="11:12" x14ac:dyDescent="0.35">
      <c r="K610"/>
      <c r="L610"/>
    </row>
    <row r="611" spans="11:12" x14ac:dyDescent="0.35">
      <c r="K611"/>
      <c r="L611"/>
    </row>
    <row r="612" spans="11:12" x14ac:dyDescent="0.35">
      <c r="K612"/>
      <c r="L612"/>
    </row>
    <row r="613" spans="11:12" x14ac:dyDescent="0.35">
      <c r="K613"/>
      <c r="L613"/>
    </row>
    <row r="614" spans="11:12" x14ac:dyDescent="0.35">
      <c r="K614"/>
      <c r="L614"/>
    </row>
    <row r="615" spans="11:12" x14ac:dyDescent="0.35">
      <c r="K615"/>
      <c r="L615"/>
    </row>
    <row r="616" spans="11:12" x14ac:dyDescent="0.35">
      <c r="K616"/>
      <c r="L616"/>
    </row>
    <row r="617" spans="11:12" x14ac:dyDescent="0.35">
      <c r="K617"/>
      <c r="L617"/>
    </row>
    <row r="618" spans="11:12" x14ac:dyDescent="0.35">
      <c r="K618"/>
      <c r="L618"/>
    </row>
    <row r="619" spans="11:12" x14ac:dyDescent="0.35">
      <c r="K619"/>
      <c r="L619"/>
    </row>
    <row r="620" spans="11:12" x14ac:dyDescent="0.35">
      <c r="K620"/>
      <c r="L620"/>
    </row>
    <row r="621" spans="11:12" x14ac:dyDescent="0.35">
      <c r="K621"/>
      <c r="L621"/>
    </row>
    <row r="622" spans="11:12" x14ac:dyDescent="0.35">
      <c r="K622"/>
      <c r="L622"/>
    </row>
    <row r="623" spans="11:12" x14ac:dyDescent="0.35">
      <c r="K623"/>
      <c r="L623"/>
    </row>
    <row r="624" spans="11:12" x14ac:dyDescent="0.35">
      <c r="K624"/>
      <c r="L624"/>
    </row>
    <row r="625" spans="11:12" x14ac:dyDescent="0.35">
      <c r="K625"/>
      <c r="L625"/>
    </row>
    <row r="626" spans="11:12" x14ac:dyDescent="0.35">
      <c r="K626"/>
      <c r="L626"/>
    </row>
    <row r="627" spans="11:12" x14ac:dyDescent="0.35">
      <c r="K627"/>
      <c r="L627"/>
    </row>
    <row r="628" spans="11:12" x14ac:dyDescent="0.35">
      <c r="K628"/>
      <c r="L628"/>
    </row>
    <row r="629" spans="11:12" x14ac:dyDescent="0.35">
      <c r="K629"/>
      <c r="L629"/>
    </row>
    <row r="630" spans="11:12" x14ac:dyDescent="0.35">
      <c r="K630"/>
      <c r="L630"/>
    </row>
    <row r="631" spans="11:12" x14ac:dyDescent="0.35">
      <c r="K631"/>
      <c r="L631"/>
    </row>
    <row r="632" spans="11:12" x14ac:dyDescent="0.35">
      <c r="K632"/>
      <c r="L632"/>
    </row>
    <row r="633" spans="11:12" x14ac:dyDescent="0.35">
      <c r="K633"/>
      <c r="L633"/>
    </row>
    <row r="634" spans="11:12" x14ac:dyDescent="0.35">
      <c r="K634"/>
      <c r="L634"/>
    </row>
    <row r="635" spans="11:12" x14ac:dyDescent="0.35">
      <c r="K635"/>
      <c r="L635"/>
    </row>
    <row r="636" spans="11:12" x14ac:dyDescent="0.35">
      <c r="K636"/>
      <c r="L636"/>
    </row>
    <row r="637" spans="11:12" x14ac:dyDescent="0.35">
      <c r="K637"/>
      <c r="L637"/>
    </row>
    <row r="638" spans="11:12" x14ac:dyDescent="0.35">
      <c r="K638"/>
      <c r="L638"/>
    </row>
    <row r="639" spans="11:12" x14ac:dyDescent="0.35">
      <c r="K639"/>
      <c r="L639"/>
    </row>
    <row r="640" spans="11:12" x14ac:dyDescent="0.35">
      <c r="K640"/>
      <c r="L640"/>
    </row>
    <row r="641" spans="11:12" x14ac:dyDescent="0.35">
      <c r="K641"/>
      <c r="L641"/>
    </row>
    <row r="642" spans="11:12" x14ac:dyDescent="0.35">
      <c r="K642"/>
      <c r="L642"/>
    </row>
    <row r="643" spans="11:12" x14ac:dyDescent="0.35">
      <c r="K643"/>
      <c r="L643"/>
    </row>
    <row r="644" spans="11:12" x14ac:dyDescent="0.35">
      <c r="K644"/>
      <c r="L644"/>
    </row>
    <row r="645" spans="11:12" x14ac:dyDescent="0.35">
      <c r="K645"/>
      <c r="L645"/>
    </row>
    <row r="646" spans="11:12" x14ac:dyDescent="0.35">
      <c r="K646"/>
      <c r="L646"/>
    </row>
    <row r="647" spans="11:12" x14ac:dyDescent="0.35">
      <c r="K647"/>
      <c r="L647"/>
    </row>
    <row r="648" spans="11:12" x14ac:dyDescent="0.35">
      <c r="K648"/>
      <c r="L648"/>
    </row>
    <row r="649" spans="11:12" x14ac:dyDescent="0.35">
      <c r="K649"/>
      <c r="L649"/>
    </row>
    <row r="650" spans="11:12" x14ac:dyDescent="0.35">
      <c r="K650"/>
      <c r="L650"/>
    </row>
    <row r="651" spans="11:12" x14ac:dyDescent="0.35">
      <c r="K651"/>
      <c r="L651"/>
    </row>
    <row r="652" spans="11:12" x14ac:dyDescent="0.35">
      <c r="K652"/>
      <c r="L652"/>
    </row>
    <row r="653" spans="11:12" x14ac:dyDescent="0.35">
      <c r="K653"/>
      <c r="L653"/>
    </row>
    <row r="654" spans="11:12" x14ac:dyDescent="0.35">
      <c r="K654"/>
      <c r="L654"/>
    </row>
    <row r="655" spans="11:12" x14ac:dyDescent="0.35">
      <c r="K655"/>
      <c r="L655"/>
    </row>
    <row r="656" spans="11:12" x14ac:dyDescent="0.35">
      <c r="K656"/>
      <c r="L656"/>
    </row>
    <row r="657" spans="11:12" x14ac:dyDescent="0.35">
      <c r="K657"/>
      <c r="L657"/>
    </row>
    <row r="658" spans="11:12" x14ac:dyDescent="0.35">
      <c r="K658"/>
      <c r="L658"/>
    </row>
    <row r="659" spans="11:12" x14ac:dyDescent="0.35">
      <c r="K659"/>
      <c r="L659"/>
    </row>
    <row r="660" spans="11:12" x14ac:dyDescent="0.35">
      <c r="K660"/>
      <c r="L660"/>
    </row>
    <row r="661" spans="11:12" x14ac:dyDescent="0.35">
      <c r="K661"/>
      <c r="L661"/>
    </row>
    <row r="662" spans="11:12" x14ac:dyDescent="0.35">
      <c r="K662"/>
      <c r="L662"/>
    </row>
    <row r="663" spans="11:12" x14ac:dyDescent="0.35">
      <c r="K663"/>
      <c r="L663"/>
    </row>
    <row r="664" spans="11:12" x14ac:dyDescent="0.35">
      <c r="K664"/>
      <c r="L664"/>
    </row>
    <row r="665" spans="11:12" x14ac:dyDescent="0.35">
      <c r="K665"/>
      <c r="L665"/>
    </row>
    <row r="666" spans="11:12" x14ac:dyDescent="0.35">
      <c r="K666"/>
      <c r="L666"/>
    </row>
    <row r="667" spans="11:12" x14ac:dyDescent="0.35">
      <c r="K667"/>
      <c r="L667"/>
    </row>
    <row r="668" spans="11:12" x14ac:dyDescent="0.35">
      <c r="K668"/>
      <c r="L668"/>
    </row>
    <row r="669" spans="11:12" x14ac:dyDescent="0.35">
      <c r="K669"/>
      <c r="L669"/>
    </row>
    <row r="670" spans="11:12" x14ac:dyDescent="0.35">
      <c r="K670"/>
      <c r="L670"/>
    </row>
    <row r="671" spans="11:12" x14ac:dyDescent="0.35">
      <c r="K671"/>
      <c r="L671"/>
    </row>
    <row r="672" spans="11:12" x14ac:dyDescent="0.35">
      <c r="K672"/>
      <c r="L672"/>
    </row>
    <row r="673" spans="11:12" x14ac:dyDescent="0.35">
      <c r="K673"/>
      <c r="L673"/>
    </row>
    <row r="674" spans="11:12" x14ac:dyDescent="0.35">
      <c r="K674"/>
      <c r="L674"/>
    </row>
    <row r="675" spans="11:12" x14ac:dyDescent="0.35">
      <c r="K675"/>
      <c r="L675"/>
    </row>
    <row r="676" spans="11:12" x14ac:dyDescent="0.35">
      <c r="K676"/>
      <c r="L676"/>
    </row>
    <row r="677" spans="11:12" x14ac:dyDescent="0.35">
      <c r="K677"/>
      <c r="L677"/>
    </row>
    <row r="678" spans="11:12" x14ac:dyDescent="0.35">
      <c r="K678"/>
      <c r="L678"/>
    </row>
    <row r="679" spans="11:12" x14ac:dyDescent="0.35">
      <c r="K679"/>
      <c r="L679"/>
    </row>
    <row r="680" spans="11:12" x14ac:dyDescent="0.35">
      <c r="K680"/>
      <c r="L680"/>
    </row>
    <row r="681" spans="11:12" x14ac:dyDescent="0.35">
      <c r="K681"/>
      <c r="L681"/>
    </row>
    <row r="682" spans="11:12" x14ac:dyDescent="0.35">
      <c r="K682"/>
      <c r="L682"/>
    </row>
    <row r="683" spans="11:12" x14ac:dyDescent="0.35">
      <c r="K683"/>
      <c r="L683"/>
    </row>
    <row r="684" spans="11:12" x14ac:dyDescent="0.35">
      <c r="K684"/>
      <c r="L684"/>
    </row>
    <row r="685" spans="11:12" x14ac:dyDescent="0.35">
      <c r="K685"/>
      <c r="L685"/>
    </row>
    <row r="686" spans="11:12" x14ac:dyDescent="0.35">
      <c r="K686"/>
      <c r="L686"/>
    </row>
    <row r="687" spans="11:12" x14ac:dyDescent="0.35">
      <c r="K687"/>
      <c r="L687"/>
    </row>
    <row r="688" spans="11:12" x14ac:dyDescent="0.35">
      <c r="K688"/>
      <c r="L688"/>
    </row>
    <row r="689" spans="11:12" x14ac:dyDescent="0.35">
      <c r="K689"/>
      <c r="L689"/>
    </row>
    <row r="690" spans="11:12" x14ac:dyDescent="0.35">
      <c r="K690"/>
      <c r="L690"/>
    </row>
    <row r="691" spans="11:12" x14ac:dyDescent="0.35">
      <c r="K691"/>
      <c r="L691"/>
    </row>
    <row r="692" spans="11:12" x14ac:dyDescent="0.35">
      <c r="K692"/>
      <c r="L692"/>
    </row>
    <row r="693" spans="11:12" x14ac:dyDescent="0.35">
      <c r="K693"/>
      <c r="L693"/>
    </row>
    <row r="694" spans="11:12" x14ac:dyDescent="0.35">
      <c r="K694"/>
      <c r="L694"/>
    </row>
    <row r="695" spans="11:12" x14ac:dyDescent="0.35">
      <c r="K695"/>
      <c r="L695"/>
    </row>
    <row r="696" spans="11:12" x14ac:dyDescent="0.35">
      <c r="K696"/>
      <c r="L696"/>
    </row>
    <row r="697" spans="11:12" x14ac:dyDescent="0.35">
      <c r="K697"/>
      <c r="L697"/>
    </row>
    <row r="698" spans="11:12" x14ac:dyDescent="0.35">
      <c r="K698"/>
      <c r="L698"/>
    </row>
    <row r="699" spans="11:12" x14ac:dyDescent="0.35">
      <c r="K699"/>
      <c r="L699"/>
    </row>
    <row r="700" spans="11:12" x14ac:dyDescent="0.35">
      <c r="K700"/>
      <c r="L700"/>
    </row>
    <row r="701" spans="11:12" x14ac:dyDescent="0.35">
      <c r="K701"/>
      <c r="L701"/>
    </row>
    <row r="702" spans="11:12" x14ac:dyDescent="0.35">
      <c r="K702"/>
      <c r="L702"/>
    </row>
    <row r="703" spans="11:12" x14ac:dyDescent="0.35">
      <c r="K703"/>
      <c r="L703"/>
    </row>
    <row r="704" spans="11:12" x14ac:dyDescent="0.35">
      <c r="K704"/>
      <c r="L704"/>
    </row>
    <row r="705" spans="11:12" x14ac:dyDescent="0.35">
      <c r="K705"/>
      <c r="L705"/>
    </row>
    <row r="706" spans="11:12" x14ac:dyDescent="0.35">
      <c r="K706"/>
      <c r="L706"/>
    </row>
    <row r="707" spans="11:12" x14ac:dyDescent="0.35">
      <c r="K707"/>
      <c r="L707"/>
    </row>
    <row r="708" spans="11:12" x14ac:dyDescent="0.35">
      <c r="K708"/>
      <c r="L708"/>
    </row>
    <row r="709" spans="11:12" x14ac:dyDescent="0.35">
      <c r="K709"/>
      <c r="L709"/>
    </row>
    <row r="710" spans="11:12" x14ac:dyDescent="0.35">
      <c r="K710"/>
      <c r="L710"/>
    </row>
    <row r="711" spans="11:12" x14ac:dyDescent="0.35">
      <c r="K711"/>
      <c r="L711"/>
    </row>
    <row r="712" spans="11:12" x14ac:dyDescent="0.35">
      <c r="K712"/>
      <c r="L712"/>
    </row>
    <row r="713" spans="11:12" x14ac:dyDescent="0.35">
      <c r="K713"/>
      <c r="L713"/>
    </row>
    <row r="714" spans="11:12" x14ac:dyDescent="0.35">
      <c r="K714"/>
      <c r="L714"/>
    </row>
    <row r="715" spans="11:12" x14ac:dyDescent="0.35">
      <c r="K715"/>
      <c r="L715"/>
    </row>
    <row r="716" spans="11:12" x14ac:dyDescent="0.35">
      <c r="K716"/>
      <c r="L716"/>
    </row>
    <row r="717" spans="11:12" x14ac:dyDescent="0.35">
      <c r="K717"/>
      <c r="L717"/>
    </row>
    <row r="718" spans="11:12" x14ac:dyDescent="0.35">
      <c r="K718"/>
      <c r="L718"/>
    </row>
    <row r="719" spans="11:12" x14ac:dyDescent="0.35">
      <c r="K719"/>
      <c r="L719"/>
    </row>
    <row r="720" spans="11:12" x14ac:dyDescent="0.35">
      <c r="K720"/>
      <c r="L720"/>
    </row>
    <row r="721" spans="11:12" x14ac:dyDescent="0.35">
      <c r="K721"/>
      <c r="L721"/>
    </row>
    <row r="722" spans="11:12" x14ac:dyDescent="0.35">
      <c r="K722"/>
      <c r="L722"/>
    </row>
    <row r="723" spans="11:12" x14ac:dyDescent="0.35">
      <c r="K723"/>
      <c r="L723"/>
    </row>
    <row r="724" spans="11:12" x14ac:dyDescent="0.35">
      <c r="K724"/>
      <c r="L724"/>
    </row>
    <row r="725" spans="11:12" x14ac:dyDescent="0.35">
      <c r="K725"/>
      <c r="L725"/>
    </row>
    <row r="726" spans="11:12" x14ac:dyDescent="0.35">
      <c r="K726"/>
      <c r="L726"/>
    </row>
    <row r="727" spans="11:12" x14ac:dyDescent="0.35">
      <c r="K727"/>
      <c r="L727"/>
    </row>
    <row r="728" spans="11:12" x14ac:dyDescent="0.35">
      <c r="K728"/>
      <c r="L728"/>
    </row>
    <row r="729" spans="11:12" x14ac:dyDescent="0.35">
      <c r="K729"/>
      <c r="L729"/>
    </row>
    <row r="730" spans="11:12" x14ac:dyDescent="0.35">
      <c r="K730"/>
      <c r="L730"/>
    </row>
    <row r="731" spans="11:12" x14ac:dyDescent="0.35">
      <c r="K731"/>
      <c r="L731"/>
    </row>
    <row r="732" spans="11:12" x14ac:dyDescent="0.35">
      <c r="K732"/>
      <c r="L732"/>
    </row>
    <row r="733" spans="11:12" x14ac:dyDescent="0.35">
      <c r="K733"/>
      <c r="L733"/>
    </row>
    <row r="734" spans="11:12" x14ac:dyDescent="0.35">
      <c r="K734"/>
      <c r="L734"/>
    </row>
    <row r="735" spans="11:12" x14ac:dyDescent="0.35">
      <c r="K735"/>
      <c r="L735"/>
    </row>
    <row r="736" spans="11:12" x14ac:dyDescent="0.35">
      <c r="K736"/>
      <c r="L736"/>
    </row>
    <row r="737" spans="11:12" x14ac:dyDescent="0.35">
      <c r="K737"/>
      <c r="L737"/>
    </row>
    <row r="738" spans="11:12" x14ac:dyDescent="0.35">
      <c r="K738"/>
      <c r="L738"/>
    </row>
    <row r="739" spans="11:12" x14ac:dyDescent="0.35">
      <c r="K739"/>
      <c r="L739"/>
    </row>
    <row r="740" spans="11:12" x14ac:dyDescent="0.35">
      <c r="K740"/>
      <c r="L740"/>
    </row>
    <row r="741" spans="11:12" x14ac:dyDescent="0.35">
      <c r="K741"/>
      <c r="L741"/>
    </row>
    <row r="742" spans="11:12" x14ac:dyDescent="0.35">
      <c r="K742"/>
      <c r="L742"/>
    </row>
    <row r="743" spans="11:12" x14ac:dyDescent="0.35">
      <c r="K743"/>
      <c r="L743"/>
    </row>
    <row r="744" spans="11:12" x14ac:dyDescent="0.35">
      <c r="K744"/>
      <c r="L744"/>
    </row>
    <row r="745" spans="11:12" x14ac:dyDescent="0.35">
      <c r="K745"/>
      <c r="L745"/>
    </row>
    <row r="746" spans="11:12" x14ac:dyDescent="0.35">
      <c r="K746"/>
      <c r="L746"/>
    </row>
    <row r="747" spans="11:12" x14ac:dyDescent="0.35">
      <c r="K747"/>
      <c r="L747"/>
    </row>
    <row r="748" spans="11:12" x14ac:dyDescent="0.35">
      <c r="K748"/>
      <c r="L748"/>
    </row>
    <row r="749" spans="11:12" x14ac:dyDescent="0.35">
      <c r="K749"/>
      <c r="L749"/>
    </row>
    <row r="750" spans="11:12" x14ac:dyDescent="0.35">
      <c r="K750"/>
      <c r="L750"/>
    </row>
    <row r="751" spans="11:12" x14ac:dyDescent="0.35">
      <c r="K751"/>
      <c r="L751"/>
    </row>
    <row r="752" spans="11:12" x14ac:dyDescent="0.35">
      <c r="K752"/>
      <c r="L752"/>
    </row>
    <row r="753" spans="11:12" x14ac:dyDescent="0.35">
      <c r="K753"/>
      <c r="L753"/>
    </row>
    <row r="754" spans="11:12" x14ac:dyDescent="0.35">
      <c r="K754"/>
      <c r="L754"/>
    </row>
    <row r="755" spans="11:12" x14ac:dyDescent="0.35">
      <c r="K755"/>
      <c r="L755"/>
    </row>
    <row r="756" spans="11:12" x14ac:dyDescent="0.35">
      <c r="K756"/>
      <c r="L756"/>
    </row>
    <row r="757" spans="11:12" x14ac:dyDescent="0.35">
      <c r="K757"/>
      <c r="L757"/>
    </row>
    <row r="758" spans="11:12" x14ac:dyDescent="0.35">
      <c r="K758"/>
      <c r="L758"/>
    </row>
    <row r="759" spans="11:12" x14ac:dyDescent="0.35">
      <c r="K759"/>
      <c r="L759"/>
    </row>
    <row r="760" spans="11:12" x14ac:dyDescent="0.35">
      <c r="K760"/>
      <c r="L760"/>
    </row>
    <row r="761" spans="11:12" x14ac:dyDescent="0.35">
      <c r="K761"/>
      <c r="L761"/>
    </row>
    <row r="762" spans="11:12" x14ac:dyDescent="0.35">
      <c r="K762"/>
      <c r="L762"/>
    </row>
    <row r="763" spans="11:12" x14ac:dyDescent="0.35">
      <c r="K763"/>
      <c r="L763"/>
    </row>
    <row r="764" spans="11:12" x14ac:dyDescent="0.35">
      <c r="K764"/>
      <c r="L764"/>
    </row>
    <row r="765" spans="11:12" x14ac:dyDescent="0.35">
      <c r="K765"/>
      <c r="L765"/>
    </row>
    <row r="766" spans="11:12" x14ac:dyDescent="0.35">
      <c r="K766"/>
      <c r="L766"/>
    </row>
    <row r="767" spans="11:12" x14ac:dyDescent="0.35">
      <c r="K767"/>
      <c r="L767"/>
    </row>
    <row r="768" spans="11:12" x14ac:dyDescent="0.35">
      <c r="K768"/>
      <c r="L768"/>
    </row>
    <row r="769" spans="11:12" x14ac:dyDescent="0.35">
      <c r="K769"/>
      <c r="L769"/>
    </row>
    <row r="770" spans="11:12" x14ac:dyDescent="0.35">
      <c r="K770"/>
      <c r="L770"/>
    </row>
    <row r="771" spans="11:12" x14ac:dyDescent="0.35">
      <c r="K771"/>
      <c r="L771"/>
    </row>
    <row r="772" spans="11:12" x14ac:dyDescent="0.35">
      <c r="K772"/>
      <c r="L772"/>
    </row>
    <row r="773" spans="11:12" x14ac:dyDescent="0.35">
      <c r="K773"/>
      <c r="L773"/>
    </row>
    <row r="774" spans="11:12" x14ac:dyDescent="0.35">
      <c r="K774"/>
      <c r="L774"/>
    </row>
    <row r="775" spans="11:12" x14ac:dyDescent="0.35">
      <c r="K775"/>
      <c r="L775"/>
    </row>
    <row r="776" spans="11:12" x14ac:dyDescent="0.35">
      <c r="K776"/>
      <c r="L776"/>
    </row>
    <row r="777" spans="11:12" x14ac:dyDescent="0.35">
      <c r="K777"/>
      <c r="L777"/>
    </row>
    <row r="778" spans="11:12" x14ac:dyDescent="0.35">
      <c r="K778"/>
      <c r="L778"/>
    </row>
    <row r="779" spans="11:12" x14ac:dyDescent="0.35">
      <c r="K779"/>
      <c r="L779"/>
    </row>
    <row r="780" spans="11:12" x14ac:dyDescent="0.35">
      <c r="K780"/>
      <c r="L780"/>
    </row>
    <row r="781" spans="11:12" x14ac:dyDescent="0.35">
      <c r="K781"/>
      <c r="L781"/>
    </row>
    <row r="782" spans="11:12" x14ac:dyDescent="0.35">
      <c r="K782"/>
      <c r="L782"/>
    </row>
    <row r="783" spans="11:12" x14ac:dyDescent="0.35">
      <c r="K783"/>
      <c r="L783"/>
    </row>
    <row r="784" spans="11:12" x14ac:dyDescent="0.35">
      <c r="K784"/>
      <c r="L784"/>
    </row>
    <row r="785" spans="11:12" x14ac:dyDescent="0.35">
      <c r="K785"/>
      <c r="L785"/>
    </row>
    <row r="786" spans="11:12" x14ac:dyDescent="0.35">
      <c r="K786"/>
      <c r="L786"/>
    </row>
    <row r="787" spans="11:12" x14ac:dyDescent="0.35">
      <c r="K787"/>
      <c r="L787"/>
    </row>
    <row r="788" spans="11:12" x14ac:dyDescent="0.35">
      <c r="K788"/>
      <c r="L788"/>
    </row>
    <row r="789" spans="11:12" x14ac:dyDescent="0.35">
      <c r="K789"/>
      <c r="L789"/>
    </row>
    <row r="790" spans="11:12" x14ac:dyDescent="0.35">
      <c r="K790"/>
      <c r="L790"/>
    </row>
    <row r="791" spans="11:12" x14ac:dyDescent="0.35">
      <c r="K791"/>
      <c r="L791"/>
    </row>
    <row r="792" spans="11:12" x14ac:dyDescent="0.35">
      <c r="K792"/>
      <c r="L792"/>
    </row>
    <row r="793" spans="11:12" x14ac:dyDescent="0.35">
      <c r="K793"/>
      <c r="L793"/>
    </row>
    <row r="794" spans="11:12" x14ac:dyDescent="0.35">
      <c r="K794"/>
      <c r="L794"/>
    </row>
    <row r="795" spans="11:12" x14ac:dyDescent="0.35">
      <c r="K795"/>
      <c r="L795"/>
    </row>
    <row r="796" spans="11:12" x14ac:dyDescent="0.35">
      <c r="K796"/>
      <c r="L796"/>
    </row>
    <row r="797" spans="11:12" x14ac:dyDescent="0.35">
      <c r="K797"/>
      <c r="L797"/>
    </row>
    <row r="798" spans="11:12" x14ac:dyDescent="0.35">
      <c r="K798"/>
      <c r="L798"/>
    </row>
    <row r="799" spans="11:12" x14ac:dyDescent="0.35">
      <c r="K799"/>
      <c r="L799"/>
    </row>
    <row r="800" spans="11:12" x14ac:dyDescent="0.35">
      <c r="K800"/>
      <c r="L800"/>
    </row>
    <row r="801" spans="11:12" x14ac:dyDescent="0.35">
      <c r="K801"/>
      <c r="L801"/>
    </row>
    <row r="802" spans="11:12" x14ac:dyDescent="0.35">
      <c r="K802"/>
      <c r="L802"/>
    </row>
    <row r="803" spans="11:12" x14ac:dyDescent="0.35">
      <c r="K803"/>
      <c r="L803"/>
    </row>
    <row r="804" spans="11:12" x14ac:dyDescent="0.35">
      <c r="K804"/>
      <c r="L804"/>
    </row>
    <row r="805" spans="11:12" x14ac:dyDescent="0.35">
      <c r="K805"/>
      <c r="L805"/>
    </row>
    <row r="806" spans="11:12" x14ac:dyDescent="0.35">
      <c r="K806"/>
      <c r="L806"/>
    </row>
    <row r="807" spans="11:12" x14ac:dyDescent="0.35">
      <c r="K807"/>
      <c r="L807"/>
    </row>
    <row r="808" spans="11:12" x14ac:dyDescent="0.35">
      <c r="K808"/>
      <c r="L808"/>
    </row>
    <row r="809" spans="11:12" x14ac:dyDescent="0.35">
      <c r="K809"/>
      <c r="L809"/>
    </row>
    <row r="810" spans="11:12" x14ac:dyDescent="0.35">
      <c r="K810"/>
      <c r="L810"/>
    </row>
    <row r="811" spans="11:12" x14ac:dyDescent="0.35">
      <c r="K811"/>
      <c r="L811"/>
    </row>
    <row r="812" spans="11:12" x14ac:dyDescent="0.35">
      <c r="K812"/>
      <c r="L812"/>
    </row>
    <row r="813" spans="11:12" x14ac:dyDescent="0.35">
      <c r="K813"/>
      <c r="L813"/>
    </row>
    <row r="814" spans="11:12" x14ac:dyDescent="0.35">
      <c r="K814"/>
      <c r="L814"/>
    </row>
    <row r="815" spans="11:12" x14ac:dyDescent="0.35">
      <c r="K815"/>
      <c r="L815"/>
    </row>
    <row r="816" spans="11:12" x14ac:dyDescent="0.35">
      <c r="K816"/>
      <c r="L816"/>
    </row>
    <row r="817" spans="11:12" x14ac:dyDescent="0.35">
      <c r="K817"/>
      <c r="L817"/>
    </row>
    <row r="818" spans="11:12" x14ac:dyDescent="0.35">
      <c r="K818"/>
      <c r="L818"/>
    </row>
    <row r="819" spans="11:12" x14ac:dyDescent="0.35">
      <c r="K819"/>
      <c r="L819"/>
    </row>
    <row r="820" spans="11:12" x14ac:dyDescent="0.35">
      <c r="K820"/>
      <c r="L820"/>
    </row>
    <row r="821" spans="11:12" x14ac:dyDescent="0.35">
      <c r="K821"/>
      <c r="L821"/>
    </row>
    <row r="822" spans="11:12" x14ac:dyDescent="0.35">
      <c r="K822"/>
      <c r="L822"/>
    </row>
    <row r="823" spans="11:12" x14ac:dyDescent="0.35">
      <c r="K823"/>
      <c r="L823"/>
    </row>
    <row r="824" spans="11:12" x14ac:dyDescent="0.35">
      <c r="K824"/>
      <c r="L824"/>
    </row>
    <row r="825" spans="11:12" x14ac:dyDescent="0.35">
      <c r="K825"/>
      <c r="L825"/>
    </row>
    <row r="826" spans="11:12" x14ac:dyDescent="0.35">
      <c r="K826"/>
      <c r="L826"/>
    </row>
    <row r="827" spans="11:12" x14ac:dyDescent="0.35">
      <c r="K827"/>
      <c r="L827"/>
    </row>
    <row r="828" spans="11:12" x14ac:dyDescent="0.35">
      <c r="K828"/>
      <c r="L828"/>
    </row>
    <row r="829" spans="11:12" x14ac:dyDescent="0.35">
      <c r="K829"/>
      <c r="L829"/>
    </row>
    <row r="830" spans="11:12" x14ac:dyDescent="0.35">
      <c r="K830"/>
      <c r="L830"/>
    </row>
    <row r="831" spans="11:12" x14ac:dyDescent="0.35">
      <c r="K831"/>
      <c r="L831"/>
    </row>
    <row r="832" spans="11:12" x14ac:dyDescent="0.35">
      <c r="K832"/>
      <c r="L832"/>
    </row>
    <row r="833" spans="11:12" x14ac:dyDescent="0.35">
      <c r="K833"/>
      <c r="L833"/>
    </row>
    <row r="834" spans="11:12" x14ac:dyDescent="0.35">
      <c r="K834"/>
      <c r="L834"/>
    </row>
    <row r="835" spans="11:12" x14ac:dyDescent="0.35">
      <c r="K835"/>
      <c r="L835"/>
    </row>
    <row r="836" spans="11:12" x14ac:dyDescent="0.35">
      <c r="K836"/>
      <c r="L836"/>
    </row>
    <row r="837" spans="11:12" x14ac:dyDescent="0.35">
      <c r="K837"/>
      <c r="L837"/>
    </row>
    <row r="838" spans="11:12" x14ac:dyDescent="0.35">
      <c r="K838"/>
      <c r="L838"/>
    </row>
    <row r="839" spans="11:12" x14ac:dyDescent="0.35">
      <c r="K839"/>
      <c r="L839"/>
    </row>
    <row r="840" spans="11:12" x14ac:dyDescent="0.35">
      <c r="K840"/>
      <c r="L840"/>
    </row>
    <row r="841" spans="11:12" x14ac:dyDescent="0.35">
      <c r="K841"/>
      <c r="L841"/>
    </row>
    <row r="842" spans="11:12" x14ac:dyDescent="0.35">
      <c r="K842"/>
      <c r="L842"/>
    </row>
    <row r="843" spans="11:12" x14ac:dyDescent="0.35">
      <c r="K843"/>
      <c r="L843"/>
    </row>
    <row r="844" spans="11:12" x14ac:dyDescent="0.35">
      <c r="K844"/>
      <c r="L844"/>
    </row>
    <row r="845" spans="11:12" x14ac:dyDescent="0.35">
      <c r="K845"/>
      <c r="L845"/>
    </row>
    <row r="846" spans="11:12" x14ac:dyDescent="0.35">
      <c r="K846"/>
      <c r="L846"/>
    </row>
    <row r="847" spans="11:12" x14ac:dyDescent="0.35">
      <c r="K847"/>
      <c r="L847"/>
    </row>
    <row r="848" spans="11:12" x14ac:dyDescent="0.35">
      <c r="K848"/>
      <c r="L848"/>
    </row>
    <row r="849" spans="11:12" x14ac:dyDescent="0.35">
      <c r="K849"/>
      <c r="L849"/>
    </row>
    <row r="850" spans="11:12" x14ac:dyDescent="0.35">
      <c r="K850"/>
      <c r="L850"/>
    </row>
    <row r="851" spans="11:12" x14ac:dyDescent="0.35">
      <c r="K851"/>
      <c r="L851"/>
    </row>
    <row r="852" spans="11:12" x14ac:dyDescent="0.35">
      <c r="K852"/>
      <c r="L852"/>
    </row>
    <row r="853" spans="11:12" x14ac:dyDescent="0.35">
      <c r="K853"/>
      <c r="L853"/>
    </row>
    <row r="854" spans="11:12" x14ac:dyDescent="0.35">
      <c r="K854"/>
      <c r="L854"/>
    </row>
    <row r="855" spans="11:12" x14ac:dyDescent="0.35">
      <c r="K855"/>
      <c r="L855"/>
    </row>
    <row r="856" spans="11:12" x14ac:dyDescent="0.35">
      <c r="K856"/>
      <c r="L856"/>
    </row>
    <row r="857" spans="11:12" x14ac:dyDescent="0.35">
      <c r="K857"/>
      <c r="L857"/>
    </row>
    <row r="858" spans="11:12" x14ac:dyDescent="0.35">
      <c r="K858"/>
      <c r="L858"/>
    </row>
    <row r="859" spans="11:12" x14ac:dyDescent="0.35">
      <c r="K859"/>
      <c r="L859"/>
    </row>
    <row r="860" spans="11:12" x14ac:dyDescent="0.35">
      <c r="K860"/>
      <c r="L860"/>
    </row>
    <row r="861" spans="11:12" x14ac:dyDescent="0.35">
      <c r="K861"/>
      <c r="L861"/>
    </row>
    <row r="862" spans="11:12" x14ac:dyDescent="0.35">
      <c r="K862"/>
      <c r="L862"/>
    </row>
    <row r="863" spans="11:12" x14ac:dyDescent="0.35">
      <c r="K863"/>
      <c r="L863"/>
    </row>
    <row r="864" spans="11:12" x14ac:dyDescent="0.35">
      <c r="K864"/>
      <c r="L864"/>
    </row>
    <row r="865" spans="11:12" x14ac:dyDescent="0.35">
      <c r="K865"/>
      <c r="L865"/>
    </row>
    <row r="866" spans="11:12" x14ac:dyDescent="0.35">
      <c r="K866"/>
      <c r="L866"/>
    </row>
    <row r="867" spans="11:12" x14ac:dyDescent="0.35">
      <c r="K867"/>
      <c r="L867"/>
    </row>
    <row r="868" spans="11:12" x14ac:dyDescent="0.35">
      <c r="K868"/>
      <c r="L868"/>
    </row>
    <row r="869" spans="11:12" x14ac:dyDescent="0.35">
      <c r="K869"/>
      <c r="L869"/>
    </row>
    <row r="870" spans="11:12" x14ac:dyDescent="0.35">
      <c r="K870"/>
      <c r="L870"/>
    </row>
    <row r="871" spans="11:12" x14ac:dyDescent="0.35">
      <c r="K871"/>
      <c r="L871"/>
    </row>
    <row r="872" spans="11:12" x14ac:dyDescent="0.35">
      <c r="K872"/>
      <c r="L872"/>
    </row>
    <row r="873" spans="11:12" x14ac:dyDescent="0.35">
      <c r="K873"/>
      <c r="L873"/>
    </row>
    <row r="874" spans="11:12" x14ac:dyDescent="0.35">
      <c r="K874"/>
      <c r="L874"/>
    </row>
    <row r="875" spans="11:12" x14ac:dyDescent="0.35">
      <c r="K875"/>
      <c r="L875"/>
    </row>
    <row r="876" spans="11:12" x14ac:dyDescent="0.35">
      <c r="K876"/>
      <c r="L876"/>
    </row>
    <row r="877" spans="11:12" x14ac:dyDescent="0.35">
      <c r="K877"/>
      <c r="L877"/>
    </row>
    <row r="878" spans="11:12" x14ac:dyDescent="0.35">
      <c r="K878"/>
      <c r="L878"/>
    </row>
    <row r="879" spans="11:12" x14ac:dyDescent="0.35">
      <c r="K879"/>
      <c r="L879"/>
    </row>
    <row r="880" spans="11:12" x14ac:dyDescent="0.35">
      <c r="K880"/>
      <c r="L880"/>
    </row>
    <row r="881" spans="11:12" x14ac:dyDescent="0.35">
      <c r="K881"/>
      <c r="L881"/>
    </row>
    <row r="882" spans="11:12" x14ac:dyDescent="0.35">
      <c r="K882"/>
      <c r="L882"/>
    </row>
    <row r="883" spans="11:12" x14ac:dyDescent="0.35">
      <c r="K883"/>
      <c r="L883"/>
    </row>
    <row r="884" spans="11:12" x14ac:dyDescent="0.35">
      <c r="K884"/>
      <c r="L884"/>
    </row>
    <row r="885" spans="11:12" x14ac:dyDescent="0.35">
      <c r="K885"/>
      <c r="L885"/>
    </row>
    <row r="886" spans="11:12" x14ac:dyDescent="0.35">
      <c r="K886"/>
      <c r="L886"/>
    </row>
    <row r="887" spans="11:12" x14ac:dyDescent="0.35">
      <c r="K887"/>
      <c r="L887"/>
    </row>
    <row r="888" spans="11:12" x14ac:dyDescent="0.35">
      <c r="K888"/>
      <c r="L888"/>
    </row>
    <row r="889" spans="11:12" x14ac:dyDescent="0.35">
      <c r="K889"/>
      <c r="L889"/>
    </row>
    <row r="890" spans="11:12" x14ac:dyDescent="0.35">
      <c r="K890"/>
      <c r="L890"/>
    </row>
    <row r="891" spans="11:12" x14ac:dyDescent="0.35">
      <c r="K891"/>
      <c r="L891"/>
    </row>
    <row r="892" spans="11:12" x14ac:dyDescent="0.35">
      <c r="K892"/>
      <c r="L892"/>
    </row>
    <row r="893" spans="11:12" x14ac:dyDescent="0.35">
      <c r="K893"/>
      <c r="L893"/>
    </row>
    <row r="894" spans="11:12" x14ac:dyDescent="0.35">
      <c r="K894"/>
      <c r="L894"/>
    </row>
    <row r="895" spans="11:12" x14ac:dyDescent="0.35">
      <c r="K895"/>
      <c r="L895"/>
    </row>
    <row r="896" spans="11:12" x14ac:dyDescent="0.35">
      <c r="K896"/>
      <c r="L896"/>
    </row>
    <row r="897" spans="11:12" x14ac:dyDescent="0.35">
      <c r="K897"/>
      <c r="L897"/>
    </row>
    <row r="898" spans="11:12" x14ac:dyDescent="0.35">
      <c r="K898"/>
      <c r="L898"/>
    </row>
    <row r="899" spans="11:12" x14ac:dyDescent="0.35">
      <c r="K899"/>
      <c r="L899"/>
    </row>
    <row r="900" spans="11:12" x14ac:dyDescent="0.35">
      <c r="K900"/>
      <c r="L900"/>
    </row>
    <row r="901" spans="11:12" x14ac:dyDescent="0.35">
      <c r="K901"/>
      <c r="L901"/>
    </row>
    <row r="902" spans="11:12" x14ac:dyDescent="0.35">
      <c r="K902"/>
      <c r="L902"/>
    </row>
    <row r="903" spans="11:12" x14ac:dyDescent="0.35">
      <c r="K903"/>
      <c r="L903"/>
    </row>
    <row r="904" spans="11:12" x14ac:dyDescent="0.35">
      <c r="K904"/>
      <c r="L904"/>
    </row>
    <row r="905" spans="11:12" x14ac:dyDescent="0.35">
      <c r="K905"/>
      <c r="L905"/>
    </row>
    <row r="906" spans="11:12" x14ac:dyDescent="0.35">
      <c r="K906"/>
      <c r="L906"/>
    </row>
    <row r="907" spans="11:12" x14ac:dyDescent="0.35">
      <c r="K907"/>
      <c r="L907"/>
    </row>
    <row r="908" spans="11:12" x14ac:dyDescent="0.35">
      <c r="K908"/>
      <c r="L908"/>
    </row>
    <row r="909" spans="11:12" x14ac:dyDescent="0.35">
      <c r="K909"/>
      <c r="L909"/>
    </row>
    <row r="910" spans="11:12" x14ac:dyDescent="0.35">
      <c r="K910"/>
      <c r="L910"/>
    </row>
    <row r="911" spans="11:12" x14ac:dyDescent="0.35">
      <c r="K911"/>
      <c r="L911"/>
    </row>
    <row r="912" spans="11:12" x14ac:dyDescent="0.35">
      <c r="K912"/>
      <c r="L912"/>
    </row>
    <row r="913" spans="11:12" x14ac:dyDescent="0.35">
      <c r="K913"/>
      <c r="L913"/>
    </row>
    <row r="914" spans="11:12" x14ac:dyDescent="0.35">
      <c r="K914"/>
      <c r="L914"/>
    </row>
    <row r="915" spans="11:12" x14ac:dyDescent="0.35">
      <c r="K915"/>
      <c r="L915"/>
    </row>
    <row r="916" spans="11:12" x14ac:dyDescent="0.35">
      <c r="K916"/>
      <c r="L916"/>
    </row>
    <row r="917" spans="11:12" x14ac:dyDescent="0.35">
      <c r="K917"/>
      <c r="L917"/>
    </row>
    <row r="918" spans="11:12" x14ac:dyDescent="0.35">
      <c r="K918"/>
      <c r="L918"/>
    </row>
    <row r="919" spans="11:12" x14ac:dyDescent="0.35">
      <c r="K919"/>
      <c r="L919"/>
    </row>
    <row r="920" spans="11:12" x14ac:dyDescent="0.35">
      <c r="K920"/>
      <c r="L920"/>
    </row>
    <row r="921" spans="11:12" x14ac:dyDescent="0.35">
      <c r="K921"/>
      <c r="L921"/>
    </row>
    <row r="922" spans="11:12" x14ac:dyDescent="0.35">
      <c r="K922"/>
      <c r="L922"/>
    </row>
    <row r="923" spans="11:12" x14ac:dyDescent="0.35">
      <c r="K923"/>
      <c r="L923"/>
    </row>
    <row r="924" spans="11:12" x14ac:dyDescent="0.35">
      <c r="K924"/>
      <c r="L924"/>
    </row>
    <row r="925" spans="11:12" x14ac:dyDescent="0.35">
      <c r="K925"/>
      <c r="L925"/>
    </row>
    <row r="926" spans="11:12" x14ac:dyDescent="0.35">
      <c r="K926"/>
      <c r="L926"/>
    </row>
    <row r="927" spans="11:12" x14ac:dyDescent="0.35">
      <c r="K927"/>
      <c r="L927"/>
    </row>
    <row r="928" spans="11:12" x14ac:dyDescent="0.35">
      <c r="K928"/>
      <c r="L928"/>
    </row>
    <row r="929" spans="11:12" x14ac:dyDescent="0.35">
      <c r="K929"/>
      <c r="L929"/>
    </row>
    <row r="930" spans="11:12" x14ac:dyDescent="0.35">
      <c r="K930"/>
      <c r="L930"/>
    </row>
    <row r="931" spans="11:12" x14ac:dyDescent="0.35">
      <c r="K931"/>
      <c r="L931"/>
    </row>
    <row r="932" spans="11:12" x14ac:dyDescent="0.35">
      <c r="K932"/>
      <c r="L932"/>
    </row>
    <row r="933" spans="11:12" x14ac:dyDescent="0.35">
      <c r="K933"/>
      <c r="L933"/>
    </row>
    <row r="934" spans="11:12" x14ac:dyDescent="0.35">
      <c r="K934"/>
      <c r="L934"/>
    </row>
    <row r="935" spans="11:12" x14ac:dyDescent="0.35">
      <c r="K935"/>
      <c r="L935"/>
    </row>
    <row r="936" spans="11:12" x14ac:dyDescent="0.35">
      <c r="K936"/>
      <c r="L936"/>
    </row>
    <row r="937" spans="11:12" x14ac:dyDescent="0.35">
      <c r="K937"/>
      <c r="L937"/>
    </row>
    <row r="938" spans="11:12" x14ac:dyDescent="0.35">
      <c r="K938"/>
      <c r="L938"/>
    </row>
    <row r="939" spans="11:12" x14ac:dyDescent="0.35">
      <c r="K939"/>
      <c r="L939"/>
    </row>
    <row r="940" spans="11:12" x14ac:dyDescent="0.35">
      <c r="K940"/>
      <c r="L940"/>
    </row>
    <row r="941" spans="11:12" x14ac:dyDescent="0.35">
      <c r="K941"/>
      <c r="L941"/>
    </row>
    <row r="942" spans="11:12" x14ac:dyDescent="0.35">
      <c r="K942"/>
      <c r="L942"/>
    </row>
    <row r="943" spans="11:12" x14ac:dyDescent="0.35">
      <c r="K943"/>
      <c r="L943"/>
    </row>
    <row r="944" spans="11:12" x14ac:dyDescent="0.35">
      <c r="K944"/>
      <c r="L944"/>
    </row>
    <row r="945" spans="11:12" x14ac:dyDescent="0.35">
      <c r="K945"/>
      <c r="L945"/>
    </row>
    <row r="946" spans="11:12" x14ac:dyDescent="0.35">
      <c r="K946"/>
      <c r="L946"/>
    </row>
    <row r="947" spans="11:12" x14ac:dyDescent="0.35">
      <c r="K947"/>
      <c r="L947"/>
    </row>
    <row r="948" spans="11:12" x14ac:dyDescent="0.35">
      <c r="K948"/>
      <c r="L948"/>
    </row>
    <row r="949" spans="11:12" x14ac:dyDescent="0.35">
      <c r="K949"/>
      <c r="L949"/>
    </row>
    <row r="950" spans="11:12" x14ac:dyDescent="0.35">
      <c r="K950"/>
      <c r="L950"/>
    </row>
    <row r="951" spans="11:12" x14ac:dyDescent="0.35">
      <c r="K951"/>
      <c r="L951"/>
    </row>
    <row r="952" spans="11:12" x14ac:dyDescent="0.35">
      <c r="K952"/>
      <c r="L952"/>
    </row>
    <row r="953" spans="11:12" x14ac:dyDescent="0.35">
      <c r="K953"/>
      <c r="L953"/>
    </row>
    <row r="954" spans="11:12" x14ac:dyDescent="0.35">
      <c r="K954"/>
      <c r="L954"/>
    </row>
    <row r="955" spans="11:12" x14ac:dyDescent="0.35">
      <c r="K955"/>
      <c r="L955"/>
    </row>
    <row r="956" spans="11:12" x14ac:dyDescent="0.35">
      <c r="K956"/>
      <c r="L956"/>
    </row>
    <row r="957" spans="11:12" x14ac:dyDescent="0.35">
      <c r="K957"/>
      <c r="L957"/>
    </row>
    <row r="958" spans="11:12" x14ac:dyDescent="0.35">
      <c r="K958"/>
      <c r="L958"/>
    </row>
    <row r="959" spans="11:12" x14ac:dyDescent="0.35">
      <c r="K959"/>
      <c r="L959"/>
    </row>
    <row r="960" spans="11:12" x14ac:dyDescent="0.35">
      <c r="K960"/>
      <c r="L960"/>
    </row>
    <row r="961" spans="11:12" x14ac:dyDescent="0.35">
      <c r="K961"/>
      <c r="L961"/>
    </row>
    <row r="962" spans="11:12" x14ac:dyDescent="0.35">
      <c r="K962"/>
      <c r="L962"/>
    </row>
    <row r="963" spans="11:12" x14ac:dyDescent="0.35">
      <c r="K963"/>
      <c r="L963"/>
    </row>
    <row r="964" spans="11:12" x14ac:dyDescent="0.35">
      <c r="K964"/>
      <c r="L964"/>
    </row>
    <row r="965" spans="11:12" x14ac:dyDescent="0.35">
      <c r="K965"/>
      <c r="L965"/>
    </row>
    <row r="966" spans="11:12" x14ac:dyDescent="0.35">
      <c r="K966"/>
      <c r="L966"/>
    </row>
    <row r="967" spans="11:12" x14ac:dyDescent="0.35">
      <c r="K967"/>
      <c r="L967"/>
    </row>
    <row r="968" spans="11:12" x14ac:dyDescent="0.35">
      <c r="K968"/>
      <c r="L968"/>
    </row>
    <row r="969" spans="11:12" x14ac:dyDescent="0.35">
      <c r="K969"/>
      <c r="L969"/>
    </row>
    <row r="970" spans="11:12" x14ac:dyDescent="0.35">
      <c r="K970"/>
      <c r="L970"/>
    </row>
    <row r="971" spans="11:12" x14ac:dyDescent="0.35">
      <c r="K971"/>
      <c r="L971"/>
    </row>
    <row r="972" spans="11:12" x14ac:dyDescent="0.35">
      <c r="K972"/>
      <c r="L972"/>
    </row>
    <row r="973" spans="11:12" x14ac:dyDescent="0.35">
      <c r="K973"/>
      <c r="L973"/>
    </row>
    <row r="974" spans="11:12" x14ac:dyDescent="0.35">
      <c r="K974"/>
      <c r="L974"/>
    </row>
    <row r="975" spans="11:12" x14ac:dyDescent="0.35">
      <c r="K975"/>
      <c r="L975"/>
    </row>
    <row r="976" spans="11:12" x14ac:dyDescent="0.35">
      <c r="K976"/>
      <c r="L976"/>
    </row>
    <row r="977" spans="11:12" x14ac:dyDescent="0.35">
      <c r="K977"/>
      <c r="L977"/>
    </row>
    <row r="978" spans="11:12" x14ac:dyDescent="0.35">
      <c r="K978"/>
      <c r="L978"/>
    </row>
    <row r="979" spans="11:12" x14ac:dyDescent="0.35">
      <c r="K979"/>
      <c r="L979"/>
    </row>
    <row r="980" spans="11:12" x14ac:dyDescent="0.35">
      <c r="K980"/>
      <c r="L980"/>
    </row>
    <row r="981" spans="11:12" x14ac:dyDescent="0.35">
      <c r="K981"/>
      <c r="L981"/>
    </row>
    <row r="982" spans="11:12" x14ac:dyDescent="0.35">
      <c r="K982"/>
      <c r="L982"/>
    </row>
    <row r="983" spans="11:12" x14ac:dyDescent="0.35">
      <c r="K983"/>
      <c r="L983"/>
    </row>
    <row r="984" spans="11:12" x14ac:dyDescent="0.35">
      <c r="K984"/>
      <c r="L984"/>
    </row>
    <row r="985" spans="11:12" x14ac:dyDescent="0.35">
      <c r="K985"/>
      <c r="L985"/>
    </row>
    <row r="986" spans="11:12" x14ac:dyDescent="0.35">
      <c r="K986"/>
      <c r="L986"/>
    </row>
    <row r="987" spans="11:12" x14ac:dyDescent="0.35">
      <c r="K987"/>
      <c r="L987"/>
    </row>
    <row r="988" spans="11:12" x14ac:dyDescent="0.35">
      <c r="K988"/>
      <c r="L988"/>
    </row>
    <row r="989" spans="11:12" x14ac:dyDescent="0.35">
      <c r="K989"/>
      <c r="L989"/>
    </row>
    <row r="990" spans="11:12" x14ac:dyDescent="0.35">
      <c r="K990"/>
      <c r="L990"/>
    </row>
    <row r="991" spans="11:12" x14ac:dyDescent="0.35">
      <c r="K991"/>
      <c r="L991"/>
    </row>
    <row r="992" spans="11:12" x14ac:dyDescent="0.35">
      <c r="K992"/>
      <c r="L992"/>
    </row>
    <row r="993" spans="11:12" x14ac:dyDescent="0.35">
      <c r="K993"/>
      <c r="L993"/>
    </row>
    <row r="994" spans="11:12" x14ac:dyDescent="0.35">
      <c r="K994"/>
      <c r="L994"/>
    </row>
    <row r="995" spans="11:12" x14ac:dyDescent="0.35">
      <c r="K995"/>
      <c r="L995"/>
    </row>
    <row r="996" spans="11:12" x14ac:dyDescent="0.35">
      <c r="K996"/>
      <c r="L996"/>
    </row>
    <row r="997" spans="11:12" x14ac:dyDescent="0.35">
      <c r="K997"/>
      <c r="L997"/>
    </row>
    <row r="998" spans="11:12" x14ac:dyDescent="0.35">
      <c r="K998"/>
      <c r="L998"/>
    </row>
    <row r="999" spans="11:12" x14ac:dyDescent="0.35">
      <c r="K999"/>
      <c r="L999"/>
    </row>
    <row r="1000" spans="11:12" x14ac:dyDescent="0.35">
      <c r="K1000"/>
      <c r="L1000"/>
    </row>
    <row r="1001" spans="11:12" x14ac:dyDescent="0.35">
      <c r="K1001"/>
      <c r="L1001"/>
    </row>
    <row r="1002" spans="11:12" x14ac:dyDescent="0.35">
      <c r="K1002"/>
      <c r="L1002"/>
    </row>
    <row r="1003" spans="11:12" x14ac:dyDescent="0.35">
      <c r="K1003"/>
      <c r="L1003"/>
    </row>
    <row r="1004" spans="11:12" x14ac:dyDescent="0.35">
      <c r="K1004"/>
      <c r="L1004"/>
    </row>
    <row r="1005" spans="11:12" x14ac:dyDescent="0.35">
      <c r="K1005"/>
      <c r="L1005"/>
    </row>
    <row r="1006" spans="11:12" x14ac:dyDescent="0.35">
      <c r="K1006"/>
      <c r="L1006"/>
    </row>
    <row r="1007" spans="11:12" x14ac:dyDescent="0.35">
      <c r="K1007"/>
      <c r="L1007"/>
    </row>
    <row r="1008" spans="11:12" x14ac:dyDescent="0.35">
      <c r="K1008"/>
      <c r="L1008"/>
    </row>
    <row r="1009" spans="11:12" x14ac:dyDescent="0.35">
      <c r="K1009"/>
      <c r="L1009"/>
    </row>
    <row r="1010" spans="11:12" x14ac:dyDescent="0.35">
      <c r="K1010"/>
      <c r="L1010"/>
    </row>
    <row r="1011" spans="11:12" x14ac:dyDescent="0.35">
      <c r="K1011"/>
      <c r="L1011"/>
    </row>
    <row r="1012" spans="11:12" x14ac:dyDescent="0.35">
      <c r="K1012"/>
      <c r="L1012"/>
    </row>
    <row r="1013" spans="11:12" x14ac:dyDescent="0.35">
      <c r="K1013"/>
      <c r="L1013"/>
    </row>
    <row r="1014" spans="11:12" x14ac:dyDescent="0.35">
      <c r="K1014"/>
      <c r="L1014"/>
    </row>
    <row r="1015" spans="11:12" x14ac:dyDescent="0.35">
      <c r="K1015"/>
      <c r="L1015"/>
    </row>
    <row r="1016" spans="11:12" x14ac:dyDescent="0.35">
      <c r="K1016"/>
      <c r="L1016"/>
    </row>
    <row r="1017" spans="11:12" x14ac:dyDescent="0.35">
      <c r="K1017"/>
      <c r="L1017"/>
    </row>
    <row r="1018" spans="11:12" x14ac:dyDescent="0.35">
      <c r="K1018"/>
      <c r="L1018"/>
    </row>
    <row r="1019" spans="11:12" x14ac:dyDescent="0.35">
      <c r="K1019"/>
      <c r="L1019"/>
    </row>
    <row r="1020" spans="11:12" x14ac:dyDescent="0.35">
      <c r="K1020"/>
      <c r="L1020"/>
    </row>
    <row r="1021" spans="11:12" x14ac:dyDescent="0.35">
      <c r="K1021"/>
      <c r="L1021"/>
    </row>
    <row r="1022" spans="11:12" x14ac:dyDescent="0.35">
      <c r="K1022"/>
      <c r="L1022"/>
    </row>
    <row r="1023" spans="11:12" x14ac:dyDescent="0.35">
      <c r="K1023"/>
      <c r="L1023"/>
    </row>
    <row r="1024" spans="11:12" x14ac:dyDescent="0.35">
      <c r="K1024"/>
      <c r="L1024"/>
    </row>
    <row r="1025" spans="11:12" x14ac:dyDescent="0.35">
      <c r="K1025"/>
      <c r="L1025"/>
    </row>
    <row r="1026" spans="11:12" x14ac:dyDescent="0.35">
      <c r="K1026"/>
      <c r="L1026"/>
    </row>
    <row r="1027" spans="11:12" x14ac:dyDescent="0.35">
      <c r="K1027"/>
      <c r="L1027"/>
    </row>
    <row r="1028" spans="11:12" x14ac:dyDescent="0.35">
      <c r="K1028"/>
      <c r="L1028"/>
    </row>
    <row r="1029" spans="11:12" x14ac:dyDescent="0.35">
      <c r="K1029"/>
      <c r="L1029"/>
    </row>
    <row r="1030" spans="11:12" x14ac:dyDescent="0.35">
      <c r="K1030"/>
      <c r="L1030"/>
    </row>
    <row r="1031" spans="11:12" x14ac:dyDescent="0.35">
      <c r="K1031"/>
      <c r="L1031"/>
    </row>
    <row r="1032" spans="11:12" x14ac:dyDescent="0.35">
      <c r="K1032"/>
      <c r="L1032"/>
    </row>
    <row r="1033" spans="11:12" x14ac:dyDescent="0.35">
      <c r="K1033"/>
      <c r="L1033"/>
    </row>
    <row r="1034" spans="11:12" x14ac:dyDescent="0.35">
      <c r="K1034"/>
      <c r="L1034"/>
    </row>
    <row r="1035" spans="11:12" x14ac:dyDescent="0.35">
      <c r="K1035"/>
      <c r="L1035"/>
    </row>
    <row r="1036" spans="11:12" x14ac:dyDescent="0.35">
      <c r="K1036"/>
      <c r="L1036"/>
    </row>
    <row r="1037" spans="11:12" x14ac:dyDescent="0.35">
      <c r="K1037"/>
      <c r="L1037"/>
    </row>
    <row r="1038" spans="11:12" x14ac:dyDescent="0.35">
      <c r="K1038"/>
      <c r="L1038"/>
    </row>
    <row r="1039" spans="11:12" x14ac:dyDescent="0.35">
      <c r="K1039"/>
      <c r="L1039"/>
    </row>
    <row r="1040" spans="11:12" x14ac:dyDescent="0.35">
      <c r="K1040"/>
      <c r="L1040"/>
    </row>
    <row r="1041" spans="11:12" x14ac:dyDescent="0.35">
      <c r="K1041"/>
      <c r="L1041"/>
    </row>
    <row r="1042" spans="11:12" x14ac:dyDescent="0.35">
      <c r="K1042"/>
      <c r="L1042"/>
    </row>
    <row r="1043" spans="11:12" x14ac:dyDescent="0.35">
      <c r="K1043"/>
      <c r="L1043"/>
    </row>
    <row r="1044" spans="11:12" x14ac:dyDescent="0.35">
      <c r="K1044"/>
      <c r="L1044"/>
    </row>
    <row r="1045" spans="11:12" x14ac:dyDescent="0.35">
      <c r="K1045"/>
      <c r="L1045"/>
    </row>
    <row r="1046" spans="11:12" x14ac:dyDescent="0.35">
      <c r="K1046"/>
      <c r="L1046"/>
    </row>
    <row r="1047" spans="11:12" x14ac:dyDescent="0.35">
      <c r="K1047"/>
      <c r="L1047"/>
    </row>
    <row r="1048" spans="11:12" x14ac:dyDescent="0.35">
      <c r="K1048"/>
      <c r="L1048"/>
    </row>
    <row r="1049" spans="11:12" x14ac:dyDescent="0.35">
      <c r="K1049"/>
      <c r="L1049"/>
    </row>
    <row r="1050" spans="11:12" x14ac:dyDescent="0.35">
      <c r="K1050"/>
      <c r="L1050"/>
    </row>
    <row r="1051" spans="11:12" x14ac:dyDescent="0.35">
      <c r="K1051"/>
      <c r="L1051"/>
    </row>
    <row r="1052" spans="11:12" x14ac:dyDescent="0.35">
      <c r="K1052"/>
      <c r="L1052"/>
    </row>
    <row r="1053" spans="11:12" x14ac:dyDescent="0.35">
      <c r="K1053"/>
      <c r="L1053"/>
    </row>
    <row r="1054" spans="11:12" x14ac:dyDescent="0.35">
      <c r="K1054"/>
      <c r="L1054"/>
    </row>
    <row r="1055" spans="11:12" x14ac:dyDescent="0.35">
      <c r="K1055"/>
      <c r="L1055"/>
    </row>
    <row r="1056" spans="11:12" x14ac:dyDescent="0.35">
      <c r="K1056"/>
      <c r="L1056"/>
    </row>
    <row r="1057" spans="11:12" x14ac:dyDescent="0.35">
      <c r="K1057"/>
      <c r="L1057"/>
    </row>
    <row r="1058" spans="11:12" x14ac:dyDescent="0.35">
      <c r="K1058"/>
      <c r="L1058"/>
    </row>
    <row r="1059" spans="11:12" x14ac:dyDescent="0.35">
      <c r="K1059"/>
      <c r="L1059"/>
    </row>
    <row r="1060" spans="11:12" x14ac:dyDescent="0.35">
      <c r="K1060"/>
      <c r="L1060"/>
    </row>
    <row r="1061" spans="11:12" x14ac:dyDescent="0.35">
      <c r="K1061"/>
      <c r="L1061"/>
    </row>
    <row r="1062" spans="11:12" x14ac:dyDescent="0.35">
      <c r="K1062"/>
      <c r="L1062"/>
    </row>
    <row r="1063" spans="11:12" x14ac:dyDescent="0.35">
      <c r="K1063"/>
      <c r="L1063"/>
    </row>
    <row r="1064" spans="11:12" x14ac:dyDescent="0.35">
      <c r="K1064"/>
      <c r="L1064"/>
    </row>
    <row r="1065" spans="11:12" x14ac:dyDescent="0.35">
      <c r="K1065"/>
      <c r="L1065"/>
    </row>
    <row r="1066" spans="11:12" x14ac:dyDescent="0.35">
      <c r="K1066"/>
      <c r="L1066"/>
    </row>
    <row r="1067" spans="11:12" x14ac:dyDescent="0.35">
      <c r="K1067"/>
      <c r="L1067"/>
    </row>
    <row r="1068" spans="11:12" x14ac:dyDescent="0.35">
      <c r="K1068"/>
      <c r="L1068"/>
    </row>
    <row r="1069" spans="11:12" x14ac:dyDescent="0.35">
      <c r="K1069"/>
      <c r="L1069"/>
    </row>
    <row r="1070" spans="11:12" x14ac:dyDescent="0.35">
      <c r="K1070"/>
      <c r="L1070"/>
    </row>
    <row r="1071" spans="11:12" x14ac:dyDescent="0.35">
      <c r="K1071"/>
      <c r="L1071"/>
    </row>
    <row r="1072" spans="11:12" x14ac:dyDescent="0.35">
      <c r="K1072"/>
      <c r="L1072"/>
    </row>
    <row r="1073" spans="11:12" x14ac:dyDescent="0.35">
      <c r="K1073"/>
      <c r="L1073"/>
    </row>
    <row r="1074" spans="11:12" x14ac:dyDescent="0.35">
      <c r="K1074"/>
      <c r="L1074"/>
    </row>
    <row r="1075" spans="11:12" x14ac:dyDescent="0.35">
      <c r="K1075"/>
      <c r="L1075"/>
    </row>
    <row r="1076" spans="11:12" x14ac:dyDescent="0.35">
      <c r="K1076"/>
      <c r="L1076"/>
    </row>
    <row r="1077" spans="11:12" x14ac:dyDescent="0.35">
      <c r="K1077"/>
      <c r="L1077"/>
    </row>
    <row r="1078" spans="11:12" x14ac:dyDescent="0.35">
      <c r="K1078"/>
      <c r="L1078"/>
    </row>
    <row r="1079" spans="11:12" x14ac:dyDescent="0.35">
      <c r="K1079"/>
      <c r="L1079"/>
    </row>
    <row r="1080" spans="11:12" x14ac:dyDescent="0.35">
      <c r="K1080"/>
      <c r="L1080"/>
    </row>
    <row r="1081" spans="11:12" x14ac:dyDescent="0.35">
      <c r="K1081"/>
      <c r="L1081"/>
    </row>
    <row r="1082" spans="11:12" x14ac:dyDescent="0.35">
      <c r="K1082"/>
      <c r="L1082"/>
    </row>
    <row r="1083" spans="11:12" x14ac:dyDescent="0.35">
      <c r="K1083"/>
      <c r="L1083"/>
    </row>
    <row r="1084" spans="11:12" x14ac:dyDescent="0.35">
      <c r="K1084"/>
      <c r="L1084"/>
    </row>
    <row r="1085" spans="11:12" x14ac:dyDescent="0.35">
      <c r="K1085"/>
      <c r="L1085"/>
    </row>
    <row r="1086" spans="11:12" x14ac:dyDescent="0.35">
      <c r="K1086"/>
      <c r="L1086"/>
    </row>
    <row r="1087" spans="11:12" x14ac:dyDescent="0.35">
      <c r="K1087"/>
      <c r="L1087"/>
    </row>
    <row r="1088" spans="11:12" x14ac:dyDescent="0.35">
      <c r="K1088"/>
      <c r="L1088"/>
    </row>
    <row r="1089" spans="11:12" x14ac:dyDescent="0.35">
      <c r="K1089"/>
      <c r="L1089"/>
    </row>
    <row r="1090" spans="11:12" x14ac:dyDescent="0.35">
      <c r="K1090"/>
      <c r="L1090"/>
    </row>
    <row r="1091" spans="11:12" x14ac:dyDescent="0.35">
      <c r="K1091"/>
      <c r="L1091"/>
    </row>
    <row r="1092" spans="11:12" x14ac:dyDescent="0.35">
      <c r="K1092"/>
      <c r="L1092"/>
    </row>
    <row r="1093" spans="11:12" x14ac:dyDescent="0.35">
      <c r="K1093"/>
      <c r="L1093"/>
    </row>
    <row r="1094" spans="11:12" x14ac:dyDescent="0.35">
      <c r="K1094"/>
      <c r="L1094"/>
    </row>
    <row r="1095" spans="11:12" x14ac:dyDescent="0.35">
      <c r="K1095"/>
      <c r="L1095"/>
    </row>
    <row r="1096" spans="11:12" x14ac:dyDescent="0.35">
      <c r="K1096"/>
      <c r="L1096"/>
    </row>
    <row r="1097" spans="11:12" x14ac:dyDescent="0.35">
      <c r="K1097"/>
      <c r="L1097"/>
    </row>
    <row r="1098" spans="11:12" x14ac:dyDescent="0.35">
      <c r="K1098"/>
      <c r="L1098"/>
    </row>
    <row r="1099" spans="11:12" x14ac:dyDescent="0.35">
      <c r="K1099"/>
      <c r="L1099"/>
    </row>
    <row r="1100" spans="11:12" x14ac:dyDescent="0.35">
      <c r="K1100"/>
      <c r="L1100"/>
    </row>
    <row r="1101" spans="11:12" x14ac:dyDescent="0.35">
      <c r="K1101"/>
      <c r="L1101"/>
    </row>
    <row r="1102" spans="11:12" x14ac:dyDescent="0.35">
      <c r="K1102"/>
      <c r="L1102"/>
    </row>
    <row r="1103" spans="11:12" x14ac:dyDescent="0.35">
      <c r="K1103"/>
      <c r="L1103"/>
    </row>
    <row r="1104" spans="11:12" x14ac:dyDescent="0.35">
      <c r="K1104"/>
      <c r="L1104"/>
    </row>
    <row r="1105" spans="11:12" x14ac:dyDescent="0.35">
      <c r="K1105"/>
      <c r="L1105"/>
    </row>
    <row r="1106" spans="11:12" x14ac:dyDescent="0.35">
      <c r="K1106"/>
      <c r="L1106"/>
    </row>
    <row r="1107" spans="11:12" x14ac:dyDescent="0.35">
      <c r="K1107"/>
      <c r="L1107"/>
    </row>
    <row r="1108" spans="11:12" x14ac:dyDescent="0.35">
      <c r="K1108"/>
      <c r="L1108"/>
    </row>
    <row r="1109" spans="11:12" x14ac:dyDescent="0.35">
      <c r="K1109"/>
      <c r="L1109"/>
    </row>
    <row r="1110" spans="11:12" x14ac:dyDescent="0.35">
      <c r="K1110"/>
      <c r="L1110"/>
    </row>
    <row r="1111" spans="11:12" x14ac:dyDescent="0.35">
      <c r="K1111"/>
      <c r="L1111"/>
    </row>
    <row r="1112" spans="11:12" x14ac:dyDescent="0.35">
      <c r="K1112"/>
      <c r="L1112"/>
    </row>
    <row r="1113" spans="11:12" x14ac:dyDescent="0.35">
      <c r="K1113"/>
      <c r="L1113"/>
    </row>
    <row r="1114" spans="11:12" x14ac:dyDescent="0.35">
      <c r="K1114"/>
      <c r="L1114"/>
    </row>
    <row r="1115" spans="11:12" x14ac:dyDescent="0.35">
      <c r="K1115"/>
      <c r="L1115"/>
    </row>
    <row r="1116" spans="11:12" x14ac:dyDescent="0.35">
      <c r="K1116"/>
      <c r="L1116"/>
    </row>
    <row r="1117" spans="11:12" x14ac:dyDescent="0.35">
      <c r="K1117"/>
      <c r="L1117"/>
    </row>
    <row r="1118" spans="11:12" x14ac:dyDescent="0.35">
      <c r="K1118"/>
      <c r="L1118"/>
    </row>
    <row r="1119" spans="11:12" x14ac:dyDescent="0.35">
      <c r="K1119"/>
      <c r="L1119"/>
    </row>
    <row r="1120" spans="11:12" x14ac:dyDescent="0.35">
      <c r="K1120"/>
      <c r="L1120"/>
    </row>
    <row r="1121" spans="11:12" x14ac:dyDescent="0.35">
      <c r="K1121"/>
      <c r="L1121"/>
    </row>
    <row r="1122" spans="11:12" x14ac:dyDescent="0.35">
      <c r="K1122"/>
      <c r="L1122"/>
    </row>
    <row r="1123" spans="11:12" x14ac:dyDescent="0.35">
      <c r="K1123"/>
      <c r="L1123"/>
    </row>
    <row r="1124" spans="11:12" x14ac:dyDescent="0.35">
      <c r="K1124"/>
      <c r="L1124"/>
    </row>
    <row r="1125" spans="11:12" x14ac:dyDescent="0.35">
      <c r="K1125"/>
      <c r="L1125"/>
    </row>
    <row r="1126" spans="11:12" x14ac:dyDescent="0.35">
      <c r="K1126"/>
      <c r="L1126"/>
    </row>
    <row r="1127" spans="11:12" x14ac:dyDescent="0.35">
      <c r="K1127"/>
      <c r="L1127"/>
    </row>
    <row r="1128" spans="11:12" x14ac:dyDescent="0.35">
      <c r="K1128"/>
      <c r="L1128"/>
    </row>
    <row r="1129" spans="11:12" x14ac:dyDescent="0.35">
      <c r="K1129"/>
      <c r="L1129"/>
    </row>
    <row r="1130" spans="11:12" x14ac:dyDescent="0.35">
      <c r="K1130"/>
      <c r="L1130"/>
    </row>
    <row r="1131" spans="11:12" x14ac:dyDescent="0.35">
      <c r="K1131"/>
      <c r="L1131"/>
    </row>
    <row r="1132" spans="11:12" x14ac:dyDescent="0.35">
      <c r="K1132"/>
      <c r="L1132"/>
    </row>
    <row r="1133" spans="11:12" x14ac:dyDescent="0.35">
      <c r="K1133"/>
      <c r="L1133"/>
    </row>
    <row r="1134" spans="11:12" x14ac:dyDescent="0.35">
      <c r="K1134"/>
      <c r="L1134"/>
    </row>
    <row r="1135" spans="11:12" x14ac:dyDescent="0.35">
      <c r="K1135"/>
      <c r="L1135"/>
    </row>
    <row r="1136" spans="11:12" x14ac:dyDescent="0.35">
      <c r="K1136"/>
      <c r="L1136"/>
    </row>
    <row r="1137" spans="11:12" x14ac:dyDescent="0.35">
      <c r="K1137"/>
      <c r="L1137"/>
    </row>
    <row r="1138" spans="11:12" x14ac:dyDescent="0.35">
      <c r="K1138"/>
      <c r="L1138"/>
    </row>
    <row r="1139" spans="11:12" x14ac:dyDescent="0.35">
      <c r="K1139"/>
      <c r="L1139"/>
    </row>
    <row r="1140" spans="11:12" x14ac:dyDescent="0.35">
      <c r="K1140"/>
      <c r="L1140"/>
    </row>
    <row r="1141" spans="11:12" x14ac:dyDescent="0.35">
      <c r="K1141"/>
      <c r="L1141"/>
    </row>
    <row r="1142" spans="11:12" x14ac:dyDescent="0.35">
      <c r="K1142"/>
      <c r="L1142"/>
    </row>
    <row r="1143" spans="11:12" x14ac:dyDescent="0.35">
      <c r="K1143"/>
      <c r="L1143"/>
    </row>
    <row r="1144" spans="11:12" x14ac:dyDescent="0.35">
      <c r="K1144"/>
      <c r="L1144"/>
    </row>
    <row r="1145" spans="11:12" x14ac:dyDescent="0.35">
      <c r="K1145"/>
      <c r="L1145"/>
    </row>
    <row r="1146" spans="11:12" x14ac:dyDescent="0.35">
      <c r="K1146"/>
      <c r="L1146"/>
    </row>
    <row r="1147" spans="11:12" x14ac:dyDescent="0.35">
      <c r="K1147"/>
      <c r="L1147"/>
    </row>
    <row r="1148" spans="11:12" x14ac:dyDescent="0.35">
      <c r="K1148"/>
      <c r="L1148"/>
    </row>
    <row r="1149" spans="11:12" x14ac:dyDescent="0.35">
      <c r="K1149"/>
      <c r="L1149"/>
    </row>
    <row r="1150" spans="11:12" x14ac:dyDescent="0.35">
      <c r="K1150"/>
      <c r="L1150"/>
    </row>
    <row r="1151" spans="11:12" x14ac:dyDescent="0.35">
      <c r="K1151"/>
      <c r="L1151"/>
    </row>
    <row r="1152" spans="11:12" x14ac:dyDescent="0.35">
      <c r="K1152"/>
      <c r="L1152"/>
    </row>
    <row r="1153" spans="11:12" x14ac:dyDescent="0.35">
      <c r="K1153"/>
      <c r="L1153"/>
    </row>
    <row r="1154" spans="11:12" x14ac:dyDescent="0.35">
      <c r="K1154"/>
      <c r="L1154"/>
    </row>
    <row r="1155" spans="11:12" x14ac:dyDescent="0.35">
      <c r="K1155"/>
      <c r="L1155"/>
    </row>
    <row r="1156" spans="11:12" x14ac:dyDescent="0.35">
      <c r="K1156"/>
      <c r="L1156"/>
    </row>
    <row r="1157" spans="11:12" x14ac:dyDescent="0.35">
      <c r="K1157"/>
      <c r="L1157"/>
    </row>
    <row r="1158" spans="11:12" x14ac:dyDescent="0.35">
      <c r="K1158"/>
      <c r="L1158"/>
    </row>
    <row r="1159" spans="11:12" x14ac:dyDescent="0.35">
      <c r="K1159"/>
      <c r="L1159"/>
    </row>
    <row r="1160" spans="11:12" x14ac:dyDescent="0.35">
      <c r="K1160"/>
      <c r="L1160"/>
    </row>
    <row r="1161" spans="11:12" x14ac:dyDescent="0.35">
      <c r="K1161"/>
      <c r="L1161"/>
    </row>
    <row r="1162" spans="11:12" x14ac:dyDescent="0.35">
      <c r="K1162"/>
      <c r="L1162"/>
    </row>
    <row r="1163" spans="11:12" x14ac:dyDescent="0.35">
      <c r="K1163"/>
      <c r="L1163"/>
    </row>
    <row r="1164" spans="11:12" x14ac:dyDescent="0.35">
      <c r="K1164"/>
      <c r="L1164"/>
    </row>
    <row r="1165" spans="11:12" x14ac:dyDescent="0.35">
      <c r="K1165"/>
      <c r="L1165"/>
    </row>
    <row r="1166" spans="11:12" x14ac:dyDescent="0.35">
      <c r="K1166"/>
      <c r="L1166"/>
    </row>
    <row r="1167" spans="11:12" x14ac:dyDescent="0.35">
      <c r="K1167"/>
      <c r="L1167"/>
    </row>
    <row r="1168" spans="11:12" x14ac:dyDescent="0.35">
      <c r="K1168"/>
      <c r="L1168"/>
    </row>
    <row r="1169" spans="11:12" x14ac:dyDescent="0.35">
      <c r="K1169"/>
      <c r="L1169"/>
    </row>
    <row r="1170" spans="11:12" x14ac:dyDescent="0.35">
      <c r="K1170"/>
      <c r="L1170"/>
    </row>
    <row r="1171" spans="11:12" x14ac:dyDescent="0.35">
      <c r="K1171"/>
      <c r="L1171"/>
    </row>
    <row r="1172" spans="11:12" x14ac:dyDescent="0.35">
      <c r="K1172"/>
      <c r="L1172"/>
    </row>
    <row r="1173" spans="11:12" x14ac:dyDescent="0.35">
      <c r="K1173"/>
      <c r="L1173"/>
    </row>
    <row r="1174" spans="11:12" x14ac:dyDescent="0.35">
      <c r="K1174"/>
      <c r="L1174"/>
    </row>
    <row r="1175" spans="11:12" x14ac:dyDescent="0.35">
      <c r="K1175"/>
      <c r="L1175"/>
    </row>
    <row r="1176" spans="11:12" x14ac:dyDescent="0.35">
      <c r="K1176"/>
      <c r="L1176"/>
    </row>
    <row r="1177" spans="11:12" x14ac:dyDescent="0.35">
      <c r="K1177"/>
      <c r="L1177"/>
    </row>
    <row r="1178" spans="11:12" x14ac:dyDescent="0.35">
      <c r="K1178"/>
      <c r="L1178"/>
    </row>
    <row r="1179" spans="11:12" x14ac:dyDescent="0.35">
      <c r="K1179"/>
      <c r="L1179"/>
    </row>
    <row r="1180" spans="11:12" x14ac:dyDescent="0.35">
      <c r="K1180"/>
      <c r="L1180"/>
    </row>
    <row r="1181" spans="11:12" x14ac:dyDescent="0.35">
      <c r="K1181"/>
      <c r="L1181"/>
    </row>
    <row r="1182" spans="11:12" x14ac:dyDescent="0.35">
      <c r="K1182"/>
      <c r="L1182"/>
    </row>
    <row r="1183" spans="11:12" x14ac:dyDescent="0.35">
      <c r="K1183"/>
      <c r="L1183"/>
    </row>
    <row r="1184" spans="11:12" x14ac:dyDescent="0.35">
      <c r="K1184"/>
      <c r="L1184"/>
    </row>
    <row r="1185" spans="11:12" x14ac:dyDescent="0.35">
      <c r="K1185"/>
      <c r="L1185"/>
    </row>
    <row r="1186" spans="11:12" x14ac:dyDescent="0.35">
      <c r="K1186"/>
      <c r="L1186"/>
    </row>
    <row r="1187" spans="11:12" x14ac:dyDescent="0.35">
      <c r="K1187"/>
      <c r="L1187"/>
    </row>
    <row r="1188" spans="11:12" x14ac:dyDescent="0.35">
      <c r="K1188"/>
      <c r="L1188"/>
    </row>
    <row r="1189" spans="11:12" x14ac:dyDescent="0.35">
      <c r="K1189"/>
      <c r="L1189"/>
    </row>
    <row r="1190" spans="11:12" x14ac:dyDescent="0.35">
      <c r="K1190"/>
      <c r="L1190"/>
    </row>
    <row r="1191" spans="11:12" x14ac:dyDescent="0.35">
      <c r="K1191"/>
      <c r="L1191"/>
    </row>
    <row r="1192" spans="11:12" x14ac:dyDescent="0.35">
      <c r="K1192"/>
      <c r="L1192"/>
    </row>
    <row r="1193" spans="11:12" x14ac:dyDescent="0.35">
      <c r="K1193"/>
      <c r="L1193"/>
    </row>
    <row r="1194" spans="11:12" x14ac:dyDescent="0.35">
      <c r="K1194"/>
      <c r="L1194"/>
    </row>
    <row r="1195" spans="11:12" x14ac:dyDescent="0.35">
      <c r="K1195"/>
      <c r="L1195"/>
    </row>
    <row r="1196" spans="11:12" x14ac:dyDescent="0.35">
      <c r="K1196"/>
      <c r="L1196"/>
    </row>
    <row r="1197" spans="11:12" x14ac:dyDescent="0.35">
      <c r="K1197"/>
      <c r="L1197"/>
    </row>
    <row r="1198" spans="11:12" x14ac:dyDescent="0.35">
      <c r="K1198"/>
      <c r="L1198"/>
    </row>
    <row r="1199" spans="11:12" x14ac:dyDescent="0.35">
      <c r="K1199"/>
      <c r="L1199"/>
    </row>
    <row r="1200" spans="11:12" x14ac:dyDescent="0.35">
      <c r="K1200"/>
      <c r="L1200"/>
    </row>
    <row r="1201" spans="11:12" x14ac:dyDescent="0.35">
      <c r="K1201"/>
      <c r="L1201"/>
    </row>
    <row r="1202" spans="11:12" x14ac:dyDescent="0.35">
      <c r="K1202"/>
      <c r="L1202"/>
    </row>
    <row r="1203" spans="11:12" x14ac:dyDescent="0.35">
      <c r="K1203"/>
      <c r="L1203"/>
    </row>
    <row r="1204" spans="11:12" x14ac:dyDescent="0.35">
      <c r="K1204"/>
      <c r="L1204"/>
    </row>
    <row r="1205" spans="11:12" x14ac:dyDescent="0.35">
      <c r="K1205"/>
      <c r="L1205"/>
    </row>
    <row r="1206" spans="11:12" x14ac:dyDescent="0.35">
      <c r="K1206"/>
      <c r="L1206"/>
    </row>
    <row r="1207" spans="11:12" x14ac:dyDescent="0.35">
      <c r="K1207"/>
      <c r="L1207"/>
    </row>
    <row r="1208" spans="11:12" x14ac:dyDescent="0.35">
      <c r="K1208"/>
      <c r="L1208"/>
    </row>
    <row r="1209" spans="11:12" x14ac:dyDescent="0.35">
      <c r="K1209"/>
      <c r="L1209"/>
    </row>
    <row r="1210" spans="11:12" x14ac:dyDescent="0.35">
      <c r="K1210"/>
      <c r="L1210"/>
    </row>
    <row r="1211" spans="11:12" x14ac:dyDescent="0.35">
      <c r="K1211"/>
      <c r="L1211"/>
    </row>
    <row r="1212" spans="11:12" x14ac:dyDescent="0.35">
      <c r="K1212"/>
      <c r="L1212"/>
    </row>
    <row r="1213" spans="11:12" x14ac:dyDescent="0.35">
      <c r="K1213"/>
      <c r="L1213"/>
    </row>
    <row r="1214" spans="11:12" x14ac:dyDescent="0.35">
      <c r="K1214"/>
      <c r="L1214"/>
    </row>
    <row r="1215" spans="11:12" x14ac:dyDescent="0.35">
      <c r="K1215"/>
      <c r="L1215"/>
    </row>
    <row r="1216" spans="11:12" x14ac:dyDescent="0.35">
      <c r="K1216"/>
      <c r="L1216"/>
    </row>
    <row r="1217" spans="11:12" x14ac:dyDescent="0.35">
      <c r="K1217"/>
      <c r="L1217"/>
    </row>
    <row r="1218" spans="11:12" x14ac:dyDescent="0.35">
      <c r="K1218"/>
      <c r="L1218"/>
    </row>
    <row r="1219" spans="11:12" x14ac:dyDescent="0.35">
      <c r="K1219"/>
      <c r="L1219"/>
    </row>
    <row r="1220" spans="11:12" x14ac:dyDescent="0.35">
      <c r="K1220"/>
      <c r="L1220"/>
    </row>
    <row r="1221" spans="11:12" x14ac:dyDescent="0.35">
      <c r="K1221"/>
      <c r="L1221"/>
    </row>
    <row r="1222" spans="11:12" x14ac:dyDescent="0.35">
      <c r="K1222"/>
      <c r="L1222"/>
    </row>
    <row r="1223" spans="11:12" x14ac:dyDescent="0.35">
      <c r="K1223"/>
      <c r="L1223"/>
    </row>
    <row r="1224" spans="11:12" x14ac:dyDescent="0.35">
      <c r="K1224"/>
      <c r="L1224"/>
    </row>
    <row r="1225" spans="11:12" x14ac:dyDescent="0.35">
      <c r="K1225"/>
      <c r="L1225"/>
    </row>
    <row r="1226" spans="11:12" x14ac:dyDescent="0.35">
      <c r="K1226"/>
      <c r="L1226"/>
    </row>
    <row r="1227" spans="11:12" x14ac:dyDescent="0.35">
      <c r="K1227"/>
      <c r="L1227"/>
    </row>
    <row r="1228" spans="11:12" x14ac:dyDescent="0.35">
      <c r="K1228"/>
      <c r="L1228"/>
    </row>
    <row r="1229" spans="11:12" x14ac:dyDescent="0.35">
      <c r="K1229"/>
      <c r="L1229"/>
    </row>
    <row r="1230" spans="11:12" x14ac:dyDescent="0.35">
      <c r="K1230"/>
      <c r="L1230"/>
    </row>
    <row r="1231" spans="11:12" x14ac:dyDescent="0.35">
      <c r="K1231"/>
      <c r="L1231"/>
    </row>
    <row r="1232" spans="11:12" x14ac:dyDescent="0.35">
      <c r="K1232"/>
      <c r="L1232"/>
    </row>
    <row r="1233" spans="11:12" x14ac:dyDescent="0.35">
      <c r="K1233"/>
      <c r="L1233"/>
    </row>
    <row r="1234" spans="11:12" x14ac:dyDescent="0.35">
      <c r="K1234"/>
      <c r="L1234"/>
    </row>
    <row r="1235" spans="11:12" x14ac:dyDescent="0.35">
      <c r="K1235"/>
      <c r="L1235"/>
    </row>
    <row r="1236" spans="11:12" x14ac:dyDescent="0.35">
      <c r="K1236"/>
      <c r="L1236"/>
    </row>
    <row r="1237" spans="11:12" x14ac:dyDescent="0.35">
      <c r="K1237"/>
      <c r="L1237"/>
    </row>
    <row r="1238" spans="11:12" x14ac:dyDescent="0.35">
      <c r="K1238"/>
      <c r="L1238"/>
    </row>
    <row r="1239" spans="11:12" x14ac:dyDescent="0.35">
      <c r="K1239"/>
      <c r="L1239"/>
    </row>
    <row r="1240" spans="11:12" x14ac:dyDescent="0.35">
      <c r="K1240"/>
      <c r="L1240"/>
    </row>
    <row r="1241" spans="11:12" x14ac:dyDescent="0.35">
      <c r="K1241"/>
      <c r="L1241"/>
    </row>
    <row r="1242" spans="11:12" x14ac:dyDescent="0.35">
      <c r="K1242"/>
      <c r="L1242"/>
    </row>
    <row r="1243" spans="11:12" x14ac:dyDescent="0.35">
      <c r="K1243"/>
      <c r="L1243"/>
    </row>
    <row r="1244" spans="11:12" x14ac:dyDescent="0.35">
      <c r="K1244"/>
      <c r="L1244"/>
    </row>
    <row r="1245" spans="11:12" x14ac:dyDescent="0.35">
      <c r="K1245"/>
      <c r="L1245"/>
    </row>
    <row r="1246" spans="11:12" x14ac:dyDescent="0.35">
      <c r="K1246"/>
      <c r="L1246"/>
    </row>
    <row r="1247" spans="11:12" x14ac:dyDescent="0.35">
      <c r="K1247"/>
      <c r="L1247"/>
    </row>
    <row r="1248" spans="11:12" x14ac:dyDescent="0.35">
      <c r="K1248"/>
      <c r="L1248"/>
    </row>
    <row r="1249" spans="11:12" x14ac:dyDescent="0.35">
      <c r="K1249"/>
      <c r="L1249"/>
    </row>
    <row r="1250" spans="11:12" x14ac:dyDescent="0.35">
      <c r="K1250"/>
      <c r="L1250"/>
    </row>
    <row r="1251" spans="11:12" x14ac:dyDescent="0.35">
      <c r="K1251"/>
      <c r="L1251"/>
    </row>
    <row r="1252" spans="11:12" x14ac:dyDescent="0.35">
      <c r="K1252"/>
      <c r="L1252"/>
    </row>
    <row r="1253" spans="11:12" x14ac:dyDescent="0.35">
      <c r="K1253"/>
      <c r="L1253"/>
    </row>
    <row r="1254" spans="11:12" x14ac:dyDescent="0.35">
      <c r="K1254"/>
      <c r="L1254"/>
    </row>
    <row r="1255" spans="11:12" x14ac:dyDescent="0.35">
      <c r="K1255"/>
      <c r="L1255"/>
    </row>
    <row r="1256" spans="11:12" x14ac:dyDescent="0.35">
      <c r="K1256"/>
      <c r="L1256"/>
    </row>
    <row r="1257" spans="11:12" x14ac:dyDescent="0.35">
      <c r="K1257"/>
      <c r="L1257"/>
    </row>
    <row r="1258" spans="11:12" x14ac:dyDescent="0.35">
      <c r="K1258"/>
      <c r="L1258"/>
    </row>
    <row r="1259" spans="11:12" x14ac:dyDescent="0.35">
      <c r="K1259"/>
      <c r="L1259"/>
    </row>
    <row r="1260" spans="11:12" x14ac:dyDescent="0.35">
      <c r="K1260"/>
      <c r="L1260"/>
    </row>
    <row r="1261" spans="11:12" x14ac:dyDescent="0.35">
      <c r="K1261"/>
      <c r="L1261"/>
    </row>
    <row r="1262" spans="11:12" x14ac:dyDescent="0.35">
      <c r="K1262"/>
      <c r="L1262"/>
    </row>
    <row r="1263" spans="11:12" x14ac:dyDescent="0.35">
      <c r="K1263"/>
      <c r="L1263"/>
    </row>
    <row r="1264" spans="11:12" x14ac:dyDescent="0.35">
      <c r="K1264"/>
      <c r="L1264"/>
    </row>
    <row r="1265" spans="11:12" x14ac:dyDescent="0.35">
      <c r="K1265"/>
      <c r="L1265"/>
    </row>
    <row r="1266" spans="11:12" x14ac:dyDescent="0.35">
      <c r="K1266"/>
      <c r="L1266"/>
    </row>
    <row r="1267" spans="11:12" x14ac:dyDescent="0.35">
      <c r="K1267"/>
      <c r="L1267"/>
    </row>
    <row r="1268" spans="11:12" x14ac:dyDescent="0.35">
      <c r="K1268"/>
      <c r="L1268"/>
    </row>
    <row r="1269" spans="11:12" x14ac:dyDescent="0.35">
      <c r="K1269"/>
      <c r="L1269"/>
    </row>
    <row r="1270" spans="11:12" x14ac:dyDescent="0.35">
      <c r="K1270"/>
      <c r="L1270"/>
    </row>
    <row r="1271" spans="11:12" x14ac:dyDescent="0.35">
      <c r="K1271"/>
      <c r="L1271"/>
    </row>
    <row r="1272" spans="11:12" x14ac:dyDescent="0.35">
      <c r="K1272"/>
      <c r="L1272"/>
    </row>
    <row r="1273" spans="11:12" x14ac:dyDescent="0.35">
      <c r="K1273"/>
      <c r="L1273"/>
    </row>
    <row r="1274" spans="11:12" x14ac:dyDescent="0.35">
      <c r="K1274"/>
      <c r="L1274"/>
    </row>
    <row r="1275" spans="11:12" x14ac:dyDescent="0.35">
      <c r="K1275"/>
      <c r="L1275"/>
    </row>
    <row r="1276" spans="11:12" x14ac:dyDescent="0.35">
      <c r="K1276"/>
      <c r="L1276"/>
    </row>
    <row r="1277" spans="11:12" x14ac:dyDescent="0.35">
      <c r="K1277"/>
      <c r="L1277"/>
    </row>
    <row r="1278" spans="11:12" x14ac:dyDescent="0.35">
      <c r="K1278"/>
      <c r="L1278"/>
    </row>
    <row r="1279" spans="11:12" x14ac:dyDescent="0.35">
      <c r="K1279"/>
      <c r="L1279"/>
    </row>
    <row r="1280" spans="11:12" x14ac:dyDescent="0.35">
      <c r="K1280"/>
      <c r="L1280"/>
    </row>
    <row r="1281" spans="11:12" x14ac:dyDescent="0.35">
      <c r="K1281"/>
      <c r="L1281"/>
    </row>
    <row r="1282" spans="11:12" x14ac:dyDescent="0.35">
      <c r="K1282"/>
      <c r="L1282"/>
    </row>
    <row r="1283" spans="11:12" x14ac:dyDescent="0.35">
      <c r="K1283"/>
      <c r="L1283"/>
    </row>
    <row r="1284" spans="11:12" x14ac:dyDescent="0.35">
      <c r="K1284"/>
      <c r="L1284"/>
    </row>
    <row r="1285" spans="11:12" x14ac:dyDescent="0.35">
      <c r="K1285"/>
      <c r="L1285"/>
    </row>
    <row r="1286" spans="11:12" x14ac:dyDescent="0.35">
      <c r="K1286"/>
      <c r="L1286"/>
    </row>
    <row r="1287" spans="11:12" x14ac:dyDescent="0.35">
      <c r="K1287"/>
      <c r="L1287"/>
    </row>
    <row r="1288" spans="11:12" x14ac:dyDescent="0.35">
      <c r="K1288"/>
      <c r="L1288"/>
    </row>
    <row r="1289" spans="11:12" x14ac:dyDescent="0.35">
      <c r="K1289"/>
      <c r="L1289"/>
    </row>
    <row r="1290" spans="11:12" x14ac:dyDescent="0.35">
      <c r="K1290"/>
      <c r="L1290"/>
    </row>
    <row r="1291" spans="11:12" x14ac:dyDescent="0.35">
      <c r="K1291"/>
      <c r="L1291"/>
    </row>
    <row r="1292" spans="11:12" x14ac:dyDescent="0.35">
      <c r="K1292"/>
      <c r="L1292"/>
    </row>
    <row r="1293" spans="11:12" x14ac:dyDescent="0.35">
      <c r="K1293"/>
      <c r="L1293"/>
    </row>
    <row r="1294" spans="11:12" x14ac:dyDescent="0.35">
      <c r="K1294"/>
      <c r="L1294"/>
    </row>
    <row r="1295" spans="11:12" x14ac:dyDescent="0.35">
      <c r="K1295"/>
      <c r="L1295"/>
    </row>
    <row r="1296" spans="11:12" x14ac:dyDescent="0.35">
      <c r="K1296"/>
      <c r="L1296"/>
    </row>
    <row r="1297" spans="11:12" x14ac:dyDescent="0.35">
      <c r="K1297"/>
      <c r="L1297"/>
    </row>
    <row r="1298" spans="11:12" x14ac:dyDescent="0.35">
      <c r="K1298"/>
      <c r="L1298"/>
    </row>
    <row r="1299" spans="11:12" x14ac:dyDescent="0.35">
      <c r="K1299"/>
      <c r="L1299"/>
    </row>
    <row r="1300" spans="11:12" x14ac:dyDescent="0.35">
      <c r="K1300"/>
      <c r="L1300"/>
    </row>
    <row r="1301" spans="11:12" x14ac:dyDescent="0.35">
      <c r="K1301"/>
      <c r="L1301"/>
    </row>
    <row r="1302" spans="11:12" x14ac:dyDescent="0.35">
      <c r="K1302"/>
      <c r="L1302"/>
    </row>
    <row r="1303" spans="11:12" x14ac:dyDescent="0.35">
      <c r="K1303"/>
      <c r="L1303"/>
    </row>
    <row r="1304" spans="11:12" x14ac:dyDescent="0.35">
      <c r="K1304"/>
      <c r="L1304"/>
    </row>
    <row r="1305" spans="11:12" x14ac:dyDescent="0.35">
      <c r="K1305"/>
      <c r="L1305"/>
    </row>
    <row r="1306" spans="11:12" x14ac:dyDescent="0.35">
      <c r="K1306"/>
      <c r="L1306"/>
    </row>
    <row r="1307" spans="11:12" x14ac:dyDescent="0.35">
      <c r="K1307"/>
      <c r="L1307"/>
    </row>
    <row r="1308" spans="11:12" x14ac:dyDescent="0.35">
      <c r="K1308"/>
      <c r="L1308"/>
    </row>
    <row r="1309" spans="11:12" x14ac:dyDescent="0.35">
      <c r="K1309"/>
      <c r="L1309"/>
    </row>
    <row r="1310" spans="11:12" x14ac:dyDescent="0.35">
      <c r="K1310"/>
      <c r="L1310"/>
    </row>
    <row r="1311" spans="11:12" x14ac:dyDescent="0.35">
      <c r="K1311"/>
      <c r="L1311"/>
    </row>
    <row r="1312" spans="11:12" x14ac:dyDescent="0.35">
      <c r="K1312"/>
      <c r="L1312"/>
    </row>
    <row r="1313" spans="11:12" x14ac:dyDescent="0.35">
      <c r="K1313"/>
      <c r="L1313"/>
    </row>
    <row r="1314" spans="11:12" x14ac:dyDescent="0.35">
      <c r="K1314"/>
      <c r="L1314"/>
    </row>
    <row r="1315" spans="11:12" x14ac:dyDescent="0.35">
      <c r="K1315"/>
      <c r="L1315"/>
    </row>
    <row r="1316" spans="11:12" x14ac:dyDescent="0.35">
      <c r="K1316"/>
      <c r="L1316"/>
    </row>
    <row r="1317" spans="11:12" x14ac:dyDescent="0.35">
      <c r="K1317"/>
      <c r="L1317"/>
    </row>
    <row r="1318" spans="11:12" x14ac:dyDescent="0.35">
      <c r="K1318"/>
      <c r="L1318"/>
    </row>
    <row r="1319" spans="11:12" x14ac:dyDescent="0.35">
      <c r="K1319"/>
      <c r="L1319"/>
    </row>
    <row r="1320" spans="11:12" x14ac:dyDescent="0.35">
      <c r="K1320"/>
      <c r="L1320"/>
    </row>
    <row r="1321" spans="11:12" x14ac:dyDescent="0.35">
      <c r="K1321"/>
      <c r="L1321"/>
    </row>
    <row r="1322" spans="11:12" x14ac:dyDescent="0.35">
      <c r="K1322"/>
      <c r="L1322"/>
    </row>
    <row r="1323" spans="11:12" x14ac:dyDescent="0.35">
      <c r="K1323"/>
      <c r="L1323"/>
    </row>
    <row r="1324" spans="11:12" x14ac:dyDescent="0.35">
      <c r="K1324"/>
      <c r="L1324"/>
    </row>
    <row r="1325" spans="11:12" x14ac:dyDescent="0.35">
      <c r="K1325"/>
      <c r="L1325"/>
    </row>
    <row r="1326" spans="11:12" x14ac:dyDescent="0.35">
      <c r="K1326"/>
      <c r="L1326"/>
    </row>
    <row r="1327" spans="11:12" x14ac:dyDescent="0.35">
      <c r="K1327"/>
      <c r="L1327"/>
    </row>
    <row r="1328" spans="11:12" x14ac:dyDescent="0.35">
      <c r="K1328"/>
      <c r="L1328"/>
    </row>
    <row r="1329" spans="11:12" x14ac:dyDescent="0.35">
      <c r="K1329"/>
      <c r="L1329"/>
    </row>
    <row r="1330" spans="11:12" x14ac:dyDescent="0.35">
      <c r="K1330"/>
      <c r="L1330"/>
    </row>
    <row r="1331" spans="11:12" x14ac:dyDescent="0.35">
      <c r="K1331"/>
      <c r="L1331"/>
    </row>
    <row r="1332" spans="11:12" x14ac:dyDescent="0.35">
      <c r="K1332"/>
      <c r="L1332"/>
    </row>
    <row r="1333" spans="11:12" x14ac:dyDescent="0.35">
      <c r="K1333"/>
      <c r="L1333"/>
    </row>
    <row r="1334" spans="11:12" x14ac:dyDescent="0.35">
      <c r="K1334"/>
      <c r="L1334"/>
    </row>
    <row r="1335" spans="11:12" x14ac:dyDescent="0.35">
      <c r="K1335"/>
      <c r="L1335"/>
    </row>
    <row r="1336" spans="11:12" x14ac:dyDescent="0.35">
      <c r="K1336"/>
      <c r="L1336"/>
    </row>
    <row r="1337" spans="11:12" x14ac:dyDescent="0.35">
      <c r="K1337"/>
      <c r="L1337"/>
    </row>
    <row r="1338" spans="11:12" x14ac:dyDescent="0.35">
      <c r="K1338"/>
      <c r="L1338"/>
    </row>
    <row r="1339" spans="11:12" x14ac:dyDescent="0.35">
      <c r="K1339"/>
      <c r="L1339"/>
    </row>
    <row r="1340" spans="11:12" x14ac:dyDescent="0.35">
      <c r="K1340"/>
      <c r="L1340"/>
    </row>
    <row r="1341" spans="11:12" x14ac:dyDescent="0.35">
      <c r="K1341"/>
      <c r="L1341"/>
    </row>
    <row r="1342" spans="11:12" x14ac:dyDescent="0.35">
      <c r="K1342"/>
      <c r="L1342"/>
    </row>
    <row r="1343" spans="11:12" x14ac:dyDescent="0.35">
      <c r="K1343"/>
      <c r="L1343"/>
    </row>
    <row r="1344" spans="11:12" x14ac:dyDescent="0.35">
      <c r="K1344"/>
      <c r="L1344"/>
    </row>
    <row r="1345" spans="11:12" x14ac:dyDescent="0.35">
      <c r="K1345"/>
      <c r="L1345"/>
    </row>
    <row r="1346" spans="11:12" x14ac:dyDescent="0.35">
      <c r="K1346"/>
      <c r="L1346"/>
    </row>
    <row r="1347" spans="11:12" x14ac:dyDescent="0.35">
      <c r="K1347"/>
      <c r="L1347"/>
    </row>
    <row r="1348" spans="11:12" x14ac:dyDescent="0.35">
      <c r="K1348"/>
      <c r="L1348"/>
    </row>
    <row r="1349" spans="11:12" x14ac:dyDescent="0.35">
      <c r="K1349"/>
      <c r="L1349"/>
    </row>
    <row r="1350" spans="11:12" x14ac:dyDescent="0.35">
      <c r="K1350"/>
      <c r="L1350"/>
    </row>
    <row r="1351" spans="11:12" x14ac:dyDescent="0.35">
      <c r="K1351"/>
      <c r="L1351"/>
    </row>
    <row r="1352" spans="11:12" x14ac:dyDescent="0.35">
      <c r="K1352"/>
      <c r="L1352"/>
    </row>
    <row r="1353" spans="11:12" x14ac:dyDescent="0.35">
      <c r="K1353"/>
      <c r="L1353"/>
    </row>
    <row r="1354" spans="11:12" x14ac:dyDescent="0.35">
      <c r="K1354"/>
      <c r="L1354"/>
    </row>
    <row r="1355" spans="11:12" x14ac:dyDescent="0.35">
      <c r="K1355"/>
      <c r="L1355"/>
    </row>
    <row r="1356" spans="11:12" x14ac:dyDescent="0.35">
      <c r="K1356"/>
      <c r="L1356"/>
    </row>
    <row r="1357" spans="11:12" x14ac:dyDescent="0.35">
      <c r="K1357"/>
      <c r="L1357"/>
    </row>
    <row r="1358" spans="11:12" x14ac:dyDescent="0.35">
      <c r="K1358"/>
      <c r="L1358"/>
    </row>
    <row r="1359" spans="11:12" x14ac:dyDescent="0.35">
      <c r="K1359"/>
      <c r="L1359"/>
    </row>
    <row r="1360" spans="11:12" x14ac:dyDescent="0.35">
      <c r="K1360"/>
      <c r="L1360"/>
    </row>
    <row r="1361" spans="11:12" x14ac:dyDescent="0.35">
      <c r="K1361"/>
      <c r="L1361"/>
    </row>
    <row r="1362" spans="11:12" x14ac:dyDescent="0.35">
      <c r="K1362"/>
      <c r="L1362"/>
    </row>
    <row r="1363" spans="11:12" x14ac:dyDescent="0.35">
      <c r="K1363"/>
      <c r="L1363"/>
    </row>
    <row r="1364" spans="11:12" x14ac:dyDescent="0.35">
      <c r="K1364"/>
      <c r="L1364"/>
    </row>
    <row r="1365" spans="11:12" x14ac:dyDescent="0.35">
      <c r="K1365"/>
      <c r="L1365"/>
    </row>
    <row r="1366" spans="11:12" x14ac:dyDescent="0.35">
      <c r="K1366"/>
      <c r="L1366"/>
    </row>
    <row r="1367" spans="11:12" x14ac:dyDescent="0.35">
      <c r="K1367"/>
      <c r="L1367"/>
    </row>
    <row r="1368" spans="11:12" x14ac:dyDescent="0.35">
      <c r="K1368"/>
      <c r="L1368"/>
    </row>
    <row r="1369" spans="11:12" x14ac:dyDescent="0.35">
      <c r="K1369"/>
      <c r="L1369"/>
    </row>
    <row r="1370" spans="11:12" x14ac:dyDescent="0.35">
      <c r="K1370"/>
      <c r="L1370"/>
    </row>
    <row r="1371" spans="11:12" x14ac:dyDescent="0.35">
      <c r="K1371"/>
      <c r="L1371"/>
    </row>
    <row r="1372" spans="11:12" x14ac:dyDescent="0.35">
      <c r="K1372"/>
      <c r="L1372"/>
    </row>
    <row r="1373" spans="11:12" x14ac:dyDescent="0.35">
      <c r="K1373"/>
      <c r="L1373"/>
    </row>
    <row r="1374" spans="11:12" x14ac:dyDescent="0.35">
      <c r="K1374"/>
      <c r="L1374"/>
    </row>
    <row r="1375" spans="11:12" x14ac:dyDescent="0.35">
      <c r="K1375"/>
      <c r="L1375"/>
    </row>
    <row r="1376" spans="11:12" x14ac:dyDescent="0.35">
      <c r="K1376"/>
      <c r="L1376"/>
    </row>
    <row r="1377" spans="11:12" x14ac:dyDescent="0.35">
      <c r="K1377"/>
      <c r="L1377"/>
    </row>
    <row r="1378" spans="11:12" x14ac:dyDescent="0.35">
      <c r="K1378"/>
      <c r="L1378"/>
    </row>
    <row r="1379" spans="11:12" x14ac:dyDescent="0.35">
      <c r="K1379"/>
      <c r="L1379"/>
    </row>
    <row r="1380" spans="11:12" x14ac:dyDescent="0.35">
      <c r="K1380"/>
      <c r="L1380"/>
    </row>
    <row r="1381" spans="11:12" x14ac:dyDescent="0.35">
      <c r="K1381"/>
      <c r="L1381"/>
    </row>
    <row r="1382" spans="11:12" x14ac:dyDescent="0.35">
      <c r="K1382"/>
      <c r="L1382"/>
    </row>
    <row r="1383" spans="11:12" x14ac:dyDescent="0.35">
      <c r="K1383"/>
      <c r="L1383"/>
    </row>
    <row r="1384" spans="11:12" x14ac:dyDescent="0.35">
      <c r="K1384"/>
      <c r="L1384"/>
    </row>
    <row r="1385" spans="11:12" x14ac:dyDescent="0.35">
      <c r="K1385"/>
      <c r="L1385"/>
    </row>
    <row r="1386" spans="11:12" x14ac:dyDescent="0.35">
      <c r="K1386"/>
      <c r="L1386"/>
    </row>
    <row r="1387" spans="11:12" x14ac:dyDescent="0.35">
      <c r="K1387"/>
      <c r="L1387"/>
    </row>
    <row r="1388" spans="11:12" x14ac:dyDescent="0.35">
      <c r="K1388"/>
      <c r="L1388"/>
    </row>
    <row r="1389" spans="11:12" x14ac:dyDescent="0.35">
      <c r="K1389"/>
      <c r="L1389"/>
    </row>
    <row r="1390" spans="11:12" x14ac:dyDescent="0.35">
      <c r="K1390"/>
      <c r="L1390"/>
    </row>
    <row r="1391" spans="11:12" x14ac:dyDescent="0.35">
      <c r="K1391"/>
      <c r="L1391"/>
    </row>
    <row r="1392" spans="11:12" x14ac:dyDescent="0.35">
      <c r="K1392"/>
      <c r="L1392"/>
    </row>
    <row r="1393" spans="11:12" x14ac:dyDescent="0.35">
      <c r="K1393"/>
      <c r="L1393"/>
    </row>
    <row r="1394" spans="11:12" x14ac:dyDescent="0.35">
      <c r="K1394"/>
      <c r="L1394"/>
    </row>
    <row r="1395" spans="11:12" x14ac:dyDescent="0.35">
      <c r="K1395"/>
      <c r="L1395"/>
    </row>
    <row r="1396" spans="11:12" x14ac:dyDescent="0.35">
      <c r="K1396"/>
      <c r="L1396"/>
    </row>
    <row r="1397" spans="11:12" x14ac:dyDescent="0.35">
      <c r="K1397"/>
      <c r="L1397"/>
    </row>
    <row r="1398" spans="11:12" x14ac:dyDescent="0.35">
      <c r="K1398"/>
      <c r="L1398"/>
    </row>
    <row r="1399" spans="11:12" x14ac:dyDescent="0.35">
      <c r="K1399"/>
      <c r="L1399"/>
    </row>
    <row r="1400" spans="11:12" x14ac:dyDescent="0.35">
      <c r="K1400"/>
      <c r="L1400"/>
    </row>
    <row r="1401" spans="11:12" x14ac:dyDescent="0.35">
      <c r="K1401"/>
      <c r="L1401"/>
    </row>
    <row r="1402" spans="11:12" x14ac:dyDescent="0.35">
      <c r="K1402"/>
      <c r="L1402"/>
    </row>
    <row r="1403" spans="11:12" x14ac:dyDescent="0.35">
      <c r="K1403"/>
      <c r="L1403"/>
    </row>
    <row r="1404" spans="11:12" x14ac:dyDescent="0.35">
      <c r="K1404"/>
      <c r="L1404"/>
    </row>
    <row r="1405" spans="11:12" x14ac:dyDescent="0.35">
      <c r="K1405"/>
      <c r="L1405"/>
    </row>
    <row r="1406" spans="11:12" x14ac:dyDescent="0.35">
      <c r="K1406"/>
      <c r="L1406"/>
    </row>
    <row r="1407" spans="11:12" x14ac:dyDescent="0.35">
      <c r="K1407"/>
      <c r="L1407"/>
    </row>
    <row r="1408" spans="11:12" x14ac:dyDescent="0.35">
      <c r="K1408"/>
      <c r="L1408"/>
    </row>
    <row r="1409" spans="11:12" x14ac:dyDescent="0.35">
      <c r="K1409"/>
      <c r="L1409"/>
    </row>
    <row r="1410" spans="11:12" x14ac:dyDescent="0.35">
      <c r="K1410"/>
      <c r="L1410"/>
    </row>
    <row r="1411" spans="11:12" x14ac:dyDescent="0.35">
      <c r="K1411"/>
      <c r="L1411"/>
    </row>
    <row r="1412" spans="11:12" x14ac:dyDescent="0.35">
      <c r="K1412"/>
      <c r="L1412"/>
    </row>
    <row r="1413" spans="11:12" x14ac:dyDescent="0.35">
      <c r="K1413"/>
      <c r="L1413"/>
    </row>
    <row r="1414" spans="11:12" x14ac:dyDescent="0.35">
      <c r="K1414"/>
      <c r="L1414"/>
    </row>
    <row r="1415" spans="11:12" x14ac:dyDescent="0.35">
      <c r="K1415"/>
      <c r="L1415"/>
    </row>
    <row r="1416" spans="11:12" x14ac:dyDescent="0.35">
      <c r="K1416"/>
      <c r="L1416"/>
    </row>
    <row r="1417" spans="11:12" x14ac:dyDescent="0.35">
      <c r="K1417"/>
      <c r="L1417"/>
    </row>
    <row r="1418" spans="11:12" x14ac:dyDescent="0.35">
      <c r="K1418"/>
      <c r="L1418"/>
    </row>
    <row r="1419" spans="11:12" x14ac:dyDescent="0.35">
      <c r="K1419"/>
      <c r="L1419"/>
    </row>
    <row r="1420" spans="11:12" x14ac:dyDescent="0.35">
      <c r="K1420"/>
      <c r="L1420"/>
    </row>
    <row r="1421" spans="11:12" x14ac:dyDescent="0.35">
      <c r="K1421"/>
      <c r="L1421"/>
    </row>
    <row r="1422" spans="11:12" x14ac:dyDescent="0.35">
      <c r="K1422"/>
      <c r="L1422"/>
    </row>
    <row r="1423" spans="11:12" x14ac:dyDescent="0.35">
      <c r="K1423"/>
      <c r="L1423"/>
    </row>
    <row r="1424" spans="11:12" x14ac:dyDescent="0.35">
      <c r="K1424"/>
      <c r="L1424"/>
    </row>
    <row r="1425" spans="11:12" x14ac:dyDescent="0.35">
      <c r="K1425"/>
      <c r="L1425"/>
    </row>
    <row r="1426" spans="11:12" x14ac:dyDescent="0.35">
      <c r="K1426"/>
      <c r="L1426"/>
    </row>
    <row r="1427" spans="11:12" x14ac:dyDescent="0.35">
      <c r="K1427"/>
      <c r="L1427"/>
    </row>
    <row r="1428" spans="11:12" x14ac:dyDescent="0.35">
      <c r="K1428"/>
      <c r="L1428"/>
    </row>
    <row r="1429" spans="11:12" x14ac:dyDescent="0.35">
      <c r="K1429"/>
      <c r="L1429"/>
    </row>
    <row r="1430" spans="11:12" x14ac:dyDescent="0.35">
      <c r="K1430"/>
      <c r="L1430"/>
    </row>
    <row r="1431" spans="11:12" x14ac:dyDescent="0.35">
      <c r="K1431"/>
      <c r="L1431"/>
    </row>
    <row r="1432" spans="11:12" x14ac:dyDescent="0.35">
      <c r="K1432"/>
      <c r="L1432"/>
    </row>
    <row r="1433" spans="11:12" x14ac:dyDescent="0.35">
      <c r="K1433"/>
      <c r="L1433"/>
    </row>
    <row r="1434" spans="11:12" x14ac:dyDescent="0.35">
      <c r="K1434"/>
      <c r="L1434"/>
    </row>
    <row r="1435" spans="11:12" x14ac:dyDescent="0.35">
      <c r="K1435"/>
      <c r="L1435"/>
    </row>
    <row r="1436" spans="11:12" x14ac:dyDescent="0.35">
      <c r="K1436"/>
      <c r="L1436"/>
    </row>
    <row r="1437" spans="11:12" x14ac:dyDescent="0.35">
      <c r="K1437"/>
      <c r="L1437"/>
    </row>
    <row r="1438" spans="11:12" x14ac:dyDescent="0.35">
      <c r="K1438"/>
      <c r="L1438"/>
    </row>
    <row r="1439" spans="11:12" x14ac:dyDescent="0.35">
      <c r="K1439"/>
      <c r="L1439"/>
    </row>
    <row r="1440" spans="11:12" x14ac:dyDescent="0.35">
      <c r="K1440"/>
      <c r="L1440"/>
    </row>
    <row r="1441" spans="11:12" x14ac:dyDescent="0.35">
      <c r="K1441"/>
      <c r="L1441"/>
    </row>
    <row r="1442" spans="11:12" x14ac:dyDescent="0.35">
      <c r="K1442"/>
      <c r="L1442"/>
    </row>
    <row r="1443" spans="11:12" x14ac:dyDescent="0.35">
      <c r="K1443"/>
      <c r="L1443"/>
    </row>
    <row r="1444" spans="11:12" x14ac:dyDescent="0.35">
      <c r="K1444"/>
      <c r="L1444"/>
    </row>
    <row r="1445" spans="11:12" x14ac:dyDescent="0.35">
      <c r="K1445"/>
      <c r="L1445"/>
    </row>
    <row r="1446" spans="11:12" x14ac:dyDescent="0.35">
      <c r="K1446"/>
      <c r="L1446"/>
    </row>
    <row r="1447" spans="11:12" x14ac:dyDescent="0.35">
      <c r="K1447"/>
      <c r="L1447"/>
    </row>
    <row r="1448" spans="11:12" x14ac:dyDescent="0.35">
      <c r="K1448"/>
      <c r="L1448"/>
    </row>
    <row r="1449" spans="11:12" x14ac:dyDescent="0.35">
      <c r="K1449"/>
      <c r="L1449"/>
    </row>
    <row r="1450" spans="11:12" x14ac:dyDescent="0.35">
      <c r="K1450"/>
      <c r="L1450"/>
    </row>
    <row r="1451" spans="11:12" x14ac:dyDescent="0.35">
      <c r="K1451"/>
      <c r="L1451"/>
    </row>
    <row r="1452" spans="11:12" x14ac:dyDescent="0.35">
      <c r="K1452"/>
      <c r="L1452"/>
    </row>
    <row r="1453" spans="11:12" x14ac:dyDescent="0.35">
      <c r="K1453"/>
      <c r="L1453"/>
    </row>
    <row r="1454" spans="11:12" x14ac:dyDescent="0.35">
      <c r="K1454"/>
      <c r="L1454"/>
    </row>
    <row r="1455" spans="11:12" x14ac:dyDescent="0.35">
      <c r="K1455"/>
      <c r="L1455"/>
    </row>
    <row r="1456" spans="11:12" x14ac:dyDescent="0.35">
      <c r="K1456"/>
      <c r="L1456"/>
    </row>
    <row r="1457" spans="11:12" x14ac:dyDescent="0.35">
      <c r="K1457"/>
      <c r="L1457"/>
    </row>
    <row r="1458" spans="11:12" x14ac:dyDescent="0.35">
      <c r="K1458"/>
      <c r="L1458"/>
    </row>
    <row r="1459" spans="11:12" x14ac:dyDescent="0.35">
      <c r="K1459"/>
      <c r="L1459"/>
    </row>
    <row r="1460" spans="11:12" x14ac:dyDescent="0.35">
      <c r="K1460"/>
      <c r="L1460"/>
    </row>
    <row r="1461" spans="11:12" x14ac:dyDescent="0.35">
      <c r="K1461"/>
      <c r="L1461"/>
    </row>
    <row r="1462" spans="11:12" x14ac:dyDescent="0.35">
      <c r="K1462"/>
      <c r="L1462"/>
    </row>
    <row r="1463" spans="11:12" x14ac:dyDescent="0.35">
      <c r="K1463"/>
      <c r="L1463"/>
    </row>
    <row r="1464" spans="11:12" x14ac:dyDescent="0.35">
      <c r="K1464"/>
      <c r="L1464"/>
    </row>
    <row r="1465" spans="11:12" x14ac:dyDescent="0.35">
      <c r="K1465"/>
      <c r="L1465"/>
    </row>
    <row r="1466" spans="11:12" x14ac:dyDescent="0.35">
      <c r="K1466"/>
      <c r="L1466"/>
    </row>
    <row r="1467" spans="11:12" x14ac:dyDescent="0.35">
      <c r="K1467"/>
      <c r="L1467"/>
    </row>
    <row r="1468" spans="11:12" x14ac:dyDescent="0.35">
      <c r="K1468"/>
      <c r="L1468"/>
    </row>
    <row r="1469" spans="11:12" x14ac:dyDescent="0.35">
      <c r="K1469"/>
      <c r="L1469"/>
    </row>
    <row r="1470" spans="11:12" x14ac:dyDescent="0.35">
      <c r="K1470"/>
      <c r="L1470"/>
    </row>
    <row r="1471" spans="11:12" x14ac:dyDescent="0.35">
      <c r="K1471"/>
      <c r="L1471"/>
    </row>
    <row r="1472" spans="11:12" x14ac:dyDescent="0.35">
      <c r="K1472"/>
      <c r="L1472"/>
    </row>
    <row r="1473" spans="11:12" x14ac:dyDescent="0.35">
      <c r="K1473"/>
      <c r="L1473"/>
    </row>
    <row r="1474" spans="11:12" x14ac:dyDescent="0.35">
      <c r="K1474"/>
      <c r="L1474"/>
    </row>
    <row r="1475" spans="11:12" x14ac:dyDescent="0.35">
      <c r="K1475"/>
      <c r="L1475"/>
    </row>
    <row r="1476" spans="11:12" x14ac:dyDescent="0.35">
      <c r="K1476"/>
      <c r="L1476"/>
    </row>
    <row r="1477" spans="11:12" x14ac:dyDescent="0.35">
      <c r="K1477"/>
      <c r="L1477"/>
    </row>
    <row r="1478" spans="11:12" x14ac:dyDescent="0.35">
      <c r="K1478"/>
      <c r="L1478"/>
    </row>
    <row r="1479" spans="11:12" x14ac:dyDescent="0.35">
      <c r="K1479"/>
      <c r="L1479"/>
    </row>
    <row r="1480" spans="11:12" x14ac:dyDescent="0.35">
      <c r="K1480"/>
      <c r="L1480"/>
    </row>
    <row r="1481" spans="11:12" x14ac:dyDescent="0.35">
      <c r="K1481"/>
      <c r="L1481"/>
    </row>
    <row r="1482" spans="11:12" x14ac:dyDescent="0.35">
      <c r="K1482"/>
      <c r="L1482"/>
    </row>
    <row r="1483" spans="11:12" x14ac:dyDescent="0.35">
      <c r="K1483"/>
      <c r="L1483"/>
    </row>
    <row r="1484" spans="11:12" x14ac:dyDescent="0.35">
      <c r="K1484"/>
      <c r="L1484"/>
    </row>
    <row r="1485" spans="11:12" x14ac:dyDescent="0.35">
      <c r="K1485"/>
      <c r="L1485"/>
    </row>
    <row r="1486" spans="11:12" x14ac:dyDescent="0.35">
      <c r="K1486"/>
      <c r="L1486"/>
    </row>
    <row r="1487" spans="11:12" x14ac:dyDescent="0.35">
      <c r="K1487"/>
      <c r="L1487"/>
    </row>
    <row r="1488" spans="11:12" x14ac:dyDescent="0.35">
      <c r="K1488"/>
      <c r="L1488"/>
    </row>
    <row r="1489" spans="11:12" x14ac:dyDescent="0.35">
      <c r="K1489"/>
      <c r="L1489"/>
    </row>
    <row r="1490" spans="11:12" x14ac:dyDescent="0.35">
      <c r="K1490"/>
      <c r="L1490"/>
    </row>
    <row r="1491" spans="11:12" x14ac:dyDescent="0.35">
      <c r="K1491"/>
      <c r="L1491"/>
    </row>
    <row r="1492" spans="11:12" x14ac:dyDescent="0.35">
      <c r="K1492"/>
      <c r="L1492"/>
    </row>
    <row r="1493" spans="11:12" x14ac:dyDescent="0.35">
      <c r="K1493"/>
      <c r="L1493"/>
    </row>
    <row r="1494" spans="11:12" x14ac:dyDescent="0.35">
      <c r="K1494"/>
      <c r="L1494"/>
    </row>
    <row r="1495" spans="11:12" x14ac:dyDescent="0.35">
      <c r="K1495"/>
      <c r="L1495"/>
    </row>
    <row r="1496" spans="11:12" x14ac:dyDescent="0.35">
      <c r="K1496"/>
      <c r="L1496"/>
    </row>
    <row r="1497" spans="11:12" x14ac:dyDescent="0.35">
      <c r="K1497"/>
      <c r="L1497"/>
    </row>
    <row r="1498" spans="11:12" x14ac:dyDescent="0.35">
      <c r="K1498"/>
      <c r="L1498"/>
    </row>
    <row r="1499" spans="11:12" x14ac:dyDescent="0.35">
      <c r="K1499"/>
      <c r="L1499"/>
    </row>
    <row r="1500" spans="11:12" x14ac:dyDescent="0.35">
      <c r="K1500"/>
      <c r="L1500"/>
    </row>
    <row r="1501" spans="11:12" x14ac:dyDescent="0.35">
      <c r="K1501"/>
      <c r="L1501"/>
    </row>
    <row r="1502" spans="11:12" x14ac:dyDescent="0.35">
      <c r="K1502"/>
      <c r="L1502"/>
    </row>
    <row r="1503" spans="11:12" x14ac:dyDescent="0.35">
      <c r="K1503"/>
      <c r="L1503"/>
    </row>
    <row r="1504" spans="11:12" x14ac:dyDescent="0.35">
      <c r="K1504"/>
      <c r="L1504"/>
    </row>
    <row r="1505" spans="11:12" x14ac:dyDescent="0.35">
      <c r="K1505"/>
      <c r="L1505"/>
    </row>
    <row r="1506" spans="11:12" x14ac:dyDescent="0.35">
      <c r="K1506"/>
      <c r="L1506"/>
    </row>
    <row r="1507" spans="11:12" x14ac:dyDescent="0.35">
      <c r="K1507"/>
      <c r="L1507"/>
    </row>
    <row r="1508" spans="11:12" x14ac:dyDescent="0.35">
      <c r="K1508"/>
      <c r="L1508"/>
    </row>
    <row r="1509" spans="11:12" x14ac:dyDescent="0.35">
      <c r="K1509"/>
      <c r="L1509"/>
    </row>
    <row r="1510" spans="11:12" x14ac:dyDescent="0.35">
      <c r="K1510"/>
      <c r="L1510"/>
    </row>
    <row r="1511" spans="11:12" x14ac:dyDescent="0.35">
      <c r="K1511"/>
      <c r="L1511"/>
    </row>
    <row r="1512" spans="11:12" x14ac:dyDescent="0.35">
      <c r="K1512"/>
      <c r="L1512"/>
    </row>
    <row r="1513" spans="11:12" x14ac:dyDescent="0.35">
      <c r="K1513"/>
      <c r="L1513"/>
    </row>
    <row r="1514" spans="11:12" x14ac:dyDescent="0.35">
      <c r="K1514"/>
      <c r="L1514"/>
    </row>
    <row r="1515" spans="11:12" x14ac:dyDescent="0.35">
      <c r="K1515"/>
      <c r="L1515"/>
    </row>
    <row r="1516" spans="11:12" x14ac:dyDescent="0.35">
      <c r="K1516"/>
      <c r="L1516"/>
    </row>
    <row r="1517" spans="11:12" x14ac:dyDescent="0.35">
      <c r="K1517"/>
      <c r="L1517"/>
    </row>
    <row r="1518" spans="11:12" x14ac:dyDescent="0.35">
      <c r="K1518"/>
      <c r="L1518"/>
    </row>
    <row r="1519" spans="11:12" x14ac:dyDescent="0.35">
      <c r="K1519"/>
      <c r="L1519"/>
    </row>
    <row r="1520" spans="11:12" x14ac:dyDescent="0.35">
      <c r="K1520"/>
      <c r="L1520"/>
    </row>
    <row r="1521" spans="11:12" x14ac:dyDescent="0.35">
      <c r="K1521"/>
      <c r="L1521"/>
    </row>
    <row r="1522" spans="11:12" x14ac:dyDescent="0.35">
      <c r="K1522"/>
      <c r="L1522"/>
    </row>
    <row r="1523" spans="11:12" x14ac:dyDescent="0.35">
      <c r="K1523"/>
      <c r="L1523"/>
    </row>
    <row r="1524" spans="11:12" x14ac:dyDescent="0.35">
      <c r="K1524"/>
      <c r="L1524"/>
    </row>
    <row r="1525" spans="11:12" x14ac:dyDescent="0.35">
      <c r="K1525"/>
      <c r="L1525"/>
    </row>
    <row r="1526" spans="11:12" x14ac:dyDescent="0.35">
      <c r="K1526"/>
      <c r="L1526"/>
    </row>
    <row r="1527" spans="11:12" x14ac:dyDescent="0.35">
      <c r="K1527"/>
      <c r="L1527"/>
    </row>
    <row r="1528" spans="11:12" x14ac:dyDescent="0.35">
      <c r="K1528"/>
      <c r="L1528"/>
    </row>
    <row r="1529" spans="11:12" x14ac:dyDescent="0.35">
      <c r="K1529"/>
      <c r="L1529"/>
    </row>
    <row r="1530" spans="11:12" x14ac:dyDescent="0.35">
      <c r="K1530"/>
      <c r="L1530"/>
    </row>
    <row r="1531" spans="11:12" x14ac:dyDescent="0.35">
      <c r="K1531"/>
      <c r="L1531"/>
    </row>
    <row r="1532" spans="11:12" x14ac:dyDescent="0.35">
      <c r="K1532"/>
      <c r="L1532"/>
    </row>
    <row r="1533" spans="11:12" x14ac:dyDescent="0.35">
      <c r="K1533"/>
      <c r="L1533"/>
    </row>
    <row r="1534" spans="11:12" x14ac:dyDescent="0.35">
      <c r="K1534"/>
      <c r="L1534"/>
    </row>
    <row r="1535" spans="11:12" x14ac:dyDescent="0.35">
      <c r="K1535"/>
      <c r="L1535"/>
    </row>
    <row r="1536" spans="11:12" x14ac:dyDescent="0.35">
      <c r="K1536"/>
      <c r="L1536"/>
    </row>
    <row r="1537" spans="11:12" x14ac:dyDescent="0.35">
      <c r="K1537"/>
      <c r="L1537"/>
    </row>
    <row r="1538" spans="11:12" x14ac:dyDescent="0.35">
      <c r="K1538"/>
      <c r="L1538"/>
    </row>
    <row r="1539" spans="11:12" x14ac:dyDescent="0.35">
      <c r="K1539"/>
      <c r="L1539"/>
    </row>
    <row r="1540" spans="11:12" x14ac:dyDescent="0.35">
      <c r="K1540"/>
      <c r="L1540"/>
    </row>
    <row r="1541" spans="11:12" x14ac:dyDescent="0.35">
      <c r="K1541"/>
      <c r="L1541"/>
    </row>
    <row r="1542" spans="11:12" x14ac:dyDescent="0.35">
      <c r="K1542"/>
      <c r="L1542"/>
    </row>
    <row r="1543" spans="11:12" x14ac:dyDescent="0.35">
      <c r="K1543"/>
      <c r="L1543"/>
    </row>
    <row r="1544" spans="11:12" x14ac:dyDescent="0.35">
      <c r="K1544"/>
      <c r="L1544"/>
    </row>
    <row r="1545" spans="11:12" x14ac:dyDescent="0.35">
      <c r="K1545"/>
      <c r="L1545"/>
    </row>
    <row r="1546" spans="11:12" x14ac:dyDescent="0.35">
      <c r="K1546"/>
      <c r="L1546"/>
    </row>
    <row r="1547" spans="11:12" x14ac:dyDescent="0.35">
      <c r="K1547"/>
      <c r="L1547"/>
    </row>
    <row r="1548" spans="11:12" x14ac:dyDescent="0.35">
      <c r="K1548"/>
      <c r="L1548"/>
    </row>
    <row r="1549" spans="11:12" x14ac:dyDescent="0.35">
      <c r="K1549"/>
      <c r="L1549"/>
    </row>
    <row r="1550" spans="11:12" x14ac:dyDescent="0.35">
      <c r="K1550"/>
      <c r="L1550"/>
    </row>
    <row r="1551" spans="11:12" x14ac:dyDescent="0.35">
      <c r="K1551"/>
      <c r="L1551"/>
    </row>
    <row r="1552" spans="11:12" x14ac:dyDescent="0.35">
      <c r="K1552"/>
      <c r="L1552"/>
    </row>
    <row r="1553" spans="11:12" x14ac:dyDescent="0.35">
      <c r="K1553"/>
      <c r="L1553"/>
    </row>
    <row r="1554" spans="11:12" x14ac:dyDescent="0.35">
      <c r="K1554"/>
      <c r="L1554"/>
    </row>
    <row r="1555" spans="11:12" x14ac:dyDescent="0.35">
      <c r="K1555"/>
      <c r="L1555"/>
    </row>
    <row r="1556" spans="11:12" x14ac:dyDescent="0.35">
      <c r="K1556"/>
      <c r="L1556"/>
    </row>
    <row r="1557" spans="11:12" x14ac:dyDescent="0.35">
      <c r="K1557"/>
      <c r="L1557"/>
    </row>
    <row r="1558" spans="11:12" x14ac:dyDescent="0.35">
      <c r="K1558"/>
      <c r="L1558"/>
    </row>
    <row r="1559" spans="11:12" x14ac:dyDescent="0.35">
      <c r="K1559"/>
      <c r="L1559"/>
    </row>
    <row r="1560" spans="11:12" x14ac:dyDescent="0.35">
      <c r="K1560"/>
      <c r="L1560"/>
    </row>
    <row r="1561" spans="11:12" x14ac:dyDescent="0.35">
      <c r="K1561"/>
      <c r="L1561"/>
    </row>
    <row r="1562" spans="11:12" x14ac:dyDescent="0.35">
      <c r="K1562"/>
      <c r="L1562"/>
    </row>
    <row r="1563" spans="11:12" x14ac:dyDescent="0.35">
      <c r="K1563"/>
      <c r="L1563"/>
    </row>
    <row r="1564" spans="11:12" x14ac:dyDescent="0.35">
      <c r="K1564"/>
      <c r="L1564"/>
    </row>
    <row r="1565" spans="11:12" x14ac:dyDescent="0.35">
      <c r="K1565"/>
      <c r="L1565"/>
    </row>
    <row r="1566" spans="11:12" x14ac:dyDescent="0.35">
      <c r="K1566"/>
      <c r="L1566"/>
    </row>
    <row r="1567" spans="11:12" x14ac:dyDescent="0.35">
      <c r="K1567"/>
      <c r="L1567"/>
    </row>
    <row r="1568" spans="11:12" x14ac:dyDescent="0.35">
      <c r="K1568"/>
      <c r="L1568"/>
    </row>
    <row r="1569" spans="11:12" x14ac:dyDescent="0.35">
      <c r="K1569"/>
      <c r="L1569"/>
    </row>
    <row r="1570" spans="11:12" x14ac:dyDescent="0.35">
      <c r="K1570"/>
      <c r="L1570"/>
    </row>
    <row r="1571" spans="11:12" x14ac:dyDescent="0.35">
      <c r="K1571"/>
      <c r="L1571"/>
    </row>
    <row r="1572" spans="11:12" x14ac:dyDescent="0.35">
      <c r="K1572"/>
      <c r="L1572"/>
    </row>
    <row r="1573" spans="11:12" x14ac:dyDescent="0.35">
      <c r="K1573"/>
      <c r="L1573"/>
    </row>
    <row r="1574" spans="11:12" x14ac:dyDescent="0.35">
      <c r="K1574"/>
      <c r="L1574"/>
    </row>
    <row r="1575" spans="11:12" x14ac:dyDescent="0.35">
      <c r="K1575"/>
      <c r="L1575"/>
    </row>
    <row r="1576" spans="11:12" x14ac:dyDescent="0.35">
      <c r="K1576"/>
      <c r="L1576"/>
    </row>
    <row r="1577" spans="11:12" x14ac:dyDescent="0.35">
      <c r="K1577"/>
      <c r="L1577"/>
    </row>
    <row r="1578" spans="11:12" x14ac:dyDescent="0.35">
      <c r="K1578"/>
      <c r="L1578"/>
    </row>
    <row r="1579" spans="11:12" x14ac:dyDescent="0.35">
      <c r="K1579"/>
      <c r="L1579"/>
    </row>
    <row r="1580" spans="11:12" x14ac:dyDescent="0.35">
      <c r="K1580"/>
      <c r="L1580"/>
    </row>
    <row r="1581" spans="11:12" x14ac:dyDescent="0.35">
      <c r="K1581"/>
      <c r="L1581"/>
    </row>
    <row r="1582" spans="11:12" x14ac:dyDescent="0.35">
      <c r="K1582"/>
      <c r="L1582"/>
    </row>
    <row r="1583" spans="11:12" x14ac:dyDescent="0.35">
      <c r="K1583"/>
      <c r="L1583"/>
    </row>
    <row r="1584" spans="11:12" x14ac:dyDescent="0.35">
      <c r="K1584"/>
      <c r="L1584"/>
    </row>
    <row r="1585" spans="11:12" x14ac:dyDescent="0.35">
      <c r="K1585"/>
      <c r="L1585"/>
    </row>
    <row r="1586" spans="11:12" x14ac:dyDescent="0.35">
      <c r="K1586"/>
      <c r="L1586"/>
    </row>
    <row r="1587" spans="11:12" x14ac:dyDescent="0.35">
      <c r="K1587"/>
      <c r="L1587"/>
    </row>
    <row r="1588" spans="11:12" x14ac:dyDescent="0.35">
      <c r="K1588"/>
      <c r="L1588"/>
    </row>
    <row r="1589" spans="11:12" x14ac:dyDescent="0.35">
      <c r="K1589"/>
      <c r="L1589"/>
    </row>
    <row r="1590" spans="11:12" x14ac:dyDescent="0.35">
      <c r="K1590"/>
      <c r="L1590"/>
    </row>
    <row r="1591" spans="11:12" x14ac:dyDescent="0.35">
      <c r="K1591"/>
      <c r="L1591"/>
    </row>
    <row r="1592" spans="11:12" x14ac:dyDescent="0.35">
      <c r="K1592"/>
      <c r="L1592"/>
    </row>
    <row r="1593" spans="11:12" x14ac:dyDescent="0.35">
      <c r="K1593"/>
      <c r="L1593"/>
    </row>
    <row r="1594" spans="11:12" x14ac:dyDescent="0.35">
      <c r="K1594"/>
      <c r="L1594"/>
    </row>
    <row r="1595" spans="11:12" x14ac:dyDescent="0.35">
      <c r="K1595"/>
      <c r="L1595"/>
    </row>
    <row r="1596" spans="11:12" x14ac:dyDescent="0.35">
      <c r="K1596"/>
      <c r="L1596"/>
    </row>
    <row r="1597" spans="11:12" x14ac:dyDescent="0.35">
      <c r="K1597"/>
      <c r="L1597"/>
    </row>
    <row r="1598" spans="11:12" x14ac:dyDescent="0.35">
      <c r="K1598"/>
      <c r="L1598"/>
    </row>
    <row r="1599" spans="11:12" x14ac:dyDescent="0.35">
      <c r="K1599"/>
      <c r="L1599"/>
    </row>
    <row r="1600" spans="11:12" x14ac:dyDescent="0.35">
      <c r="K1600"/>
      <c r="L1600"/>
    </row>
    <row r="1601" spans="11:12" x14ac:dyDescent="0.35">
      <c r="K1601"/>
      <c r="L1601"/>
    </row>
    <row r="1602" spans="11:12" x14ac:dyDescent="0.35">
      <c r="K1602"/>
      <c r="L1602"/>
    </row>
    <row r="1603" spans="11:12" x14ac:dyDescent="0.35">
      <c r="K1603"/>
      <c r="L1603"/>
    </row>
    <row r="1604" spans="11:12" x14ac:dyDescent="0.35">
      <c r="K1604"/>
      <c r="L1604"/>
    </row>
    <row r="1605" spans="11:12" x14ac:dyDescent="0.35">
      <c r="K1605"/>
      <c r="L1605"/>
    </row>
    <row r="1606" spans="11:12" x14ac:dyDescent="0.35">
      <c r="K1606"/>
      <c r="L1606"/>
    </row>
    <row r="1607" spans="11:12" x14ac:dyDescent="0.35">
      <c r="K1607"/>
      <c r="L1607"/>
    </row>
    <row r="1608" spans="11:12" x14ac:dyDescent="0.35">
      <c r="K1608"/>
      <c r="L1608"/>
    </row>
    <row r="1609" spans="11:12" x14ac:dyDescent="0.35">
      <c r="K1609"/>
      <c r="L1609"/>
    </row>
    <row r="1610" spans="11:12" x14ac:dyDescent="0.35">
      <c r="K1610"/>
      <c r="L1610"/>
    </row>
    <row r="1611" spans="11:12" x14ac:dyDescent="0.35">
      <c r="K1611"/>
      <c r="L1611"/>
    </row>
    <row r="1612" spans="11:12" x14ac:dyDescent="0.35">
      <c r="K1612"/>
      <c r="L1612"/>
    </row>
    <row r="1613" spans="11:12" x14ac:dyDescent="0.35">
      <c r="K1613"/>
      <c r="L1613"/>
    </row>
    <row r="1614" spans="11:12" x14ac:dyDescent="0.35">
      <c r="K1614"/>
      <c r="L1614"/>
    </row>
    <row r="1615" spans="11:12" x14ac:dyDescent="0.35">
      <c r="K1615"/>
      <c r="L1615"/>
    </row>
    <row r="1616" spans="11:12" x14ac:dyDescent="0.35">
      <c r="K1616"/>
      <c r="L1616"/>
    </row>
    <row r="1617" spans="11:12" x14ac:dyDescent="0.35">
      <c r="K1617"/>
      <c r="L1617"/>
    </row>
    <row r="1618" spans="11:12" x14ac:dyDescent="0.35">
      <c r="K1618"/>
      <c r="L1618"/>
    </row>
    <row r="1619" spans="11:12" x14ac:dyDescent="0.35">
      <c r="K1619"/>
      <c r="L1619"/>
    </row>
    <row r="1620" spans="11:12" x14ac:dyDescent="0.35">
      <c r="K1620"/>
      <c r="L1620"/>
    </row>
    <row r="1621" spans="11:12" x14ac:dyDescent="0.35">
      <c r="K1621"/>
      <c r="L1621"/>
    </row>
    <row r="1622" spans="11:12" x14ac:dyDescent="0.35">
      <c r="K1622"/>
      <c r="L1622"/>
    </row>
    <row r="1623" spans="11:12" x14ac:dyDescent="0.35">
      <c r="K1623"/>
      <c r="L1623"/>
    </row>
    <row r="1624" spans="11:12" x14ac:dyDescent="0.35">
      <c r="K1624"/>
      <c r="L1624"/>
    </row>
    <row r="1625" spans="11:12" x14ac:dyDescent="0.35">
      <c r="K1625"/>
      <c r="L1625"/>
    </row>
    <row r="1626" spans="11:12" x14ac:dyDescent="0.35">
      <c r="K1626"/>
      <c r="L1626"/>
    </row>
    <row r="1627" spans="11:12" x14ac:dyDescent="0.35">
      <c r="K1627"/>
      <c r="L1627"/>
    </row>
    <row r="1628" spans="11:12" x14ac:dyDescent="0.35">
      <c r="K1628"/>
      <c r="L1628"/>
    </row>
    <row r="1629" spans="11:12" x14ac:dyDescent="0.35">
      <c r="K1629"/>
      <c r="L1629"/>
    </row>
    <row r="1630" spans="11:12" x14ac:dyDescent="0.35">
      <c r="K1630"/>
      <c r="L1630"/>
    </row>
    <row r="1631" spans="11:12" x14ac:dyDescent="0.35">
      <c r="K1631"/>
      <c r="L1631"/>
    </row>
    <row r="1632" spans="11:12" x14ac:dyDescent="0.35">
      <c r="K1632"/>
      <c r="L1632"/>
    </row>
    <row r="1633" spans="11:12" x14ac:dyDescent="0.35">
      <c r="K1633"/>
      <c r="L1633"/>
    </row>
    <row r="1634" spans="11:12" x14ac:dyDescent="0.35">
      <c r="K1634"/>
      <c r="L1634"/>
    </row>
    <row r="1635" spans="11:12" x14ac:dyDescent="0.35">
      <c r="K1635"/>
      <c r="L1635"/>
    </row>
    <row r="1636" spans="11:12" x14ac:dyDescent="0.35">
      <c r="K1636"/>
      <c r="L1636"/>
    </row>
    <row r="1637" spans="11:12" x14ac:dyDescent="0.35">
      <c r="K1637"/>
      <c r="L1637"/>
    </row>
    <row r="1638" spans="11:12" x14ac:dyDescent="0.35">
      <c r="K1638"/>
      <c r="L1638"/>
    </row>
    <row r="1639" spans="11:12" x14ac:dyDescent="0.35">
      <c r="K1639"/>
      <c r="L1639"/>
    </row>
    <row r="1640" spans="11:12" x14ac:dyDescent="0.35">
      <c r="K1640"/>
      <c r="L1640"/>
    </row>
    <row r="1641" spans="11:12" x14ac:dyDescent="0.35">
      <c r="K1641"/>
      <c r="L1641"/>
    </row>
    <row r="1642" spans="11:12" x14ac:dyDescent="0.35">
      <c r="K1642"/>
      <c r="L1642"/>
    </row>
    <row r="1643" spans="11:12" x14ac:dyDescent="0.35">
      <c r="K1643"/>
      <c r="L1643"/>
    </row>
    <row r="1644" spans="11:12" x14ac:dyDescent="0.35">
      <c r="K1644"/>
      <c r="L1644"/>
    </row>
    <row r="1645" spans="11:12" x14ac:dyDescent="0.35">
      <c r="K1645"/>
      <c r="L1645"/>
    </row>
    <row r="1646" spans="11:12" x14ac:dyDescent="0.35">
      <c r="K1646"/>
      <c r="L1646"/>
    </row>
    <row r="1647" spans="11:12" x14ac:dyDescent="0.35">
      <c r="K1647"/>
      <c r="L1647"/>
    </row>
    <row r="1648" spans="11:12" x14ac:dyDescent="0.35">
      <c r="K1648"/>
      <c r="L1648"/>
    </row>
    <row r="1649" spans="11:12" x14ac:dyDescent="0.35">
      <c r="K1649"/>
      <c r="L1649"/>
    </row>
    <row r="1650" spans="11:12" x14ac:dyDescent="0.35">
      <c r="K1650"/>
      <c r="L1650"/>
    </row>
    <row r="1651" spans="11:12" x14ac:dyDescent="0.35">
      <c r="K1651"/>
      <c r="L1651"/>
    </row>
    <row r="1652" spans="11:12" x14ac:dyDescent="0.35">
      <c r="K1652"/>
      <c r="L1652"/>
    </row>
    <row r="1653" spans="11:12" x14ac:dyDescent="0.35">
      <c r="K1653"/>
      <c r="L1653"/>
    </row>
    <row r="1654" spans="11:12" x14ac:dyDescent="0.35">
      <c r="K1654"/>
      <c r="L1654"/>
    </row>
    <row r="1655" spans="11:12" x14ac:dyDescent="0.35">
      <c r="K1655"/>
      <c r="L1655"/>
    </row>
    <row r="1656" spans="11:12" x14ac:dyDescent="0.35">
      <c r="K1656"/>
      <c r="L1656"/>
    </row>
    <row r="1657" spans="11:12" x14ac:dyDescent="0.35">
      <c r="K1657"/>
      <c r="L1657"/>
    </row>
    <row r="1658" spans="11:12" x14ac:dyDescent="0.35">
      <c r="K1658"/>
      <c r="L1658"/>
    </row>
    <row r="1659" spans="11:12" x14ac:dyDescent="0.35">
      <c r="K1659"/>
      <c r="L1659"/>
    </row>
    <row r="1660" spans="11:12" x14ac:dyDescent="0.35">
      <c r="K1660"/>
      <c r="L1660"/>
    </row>
    <row r="1661" spans="11:12" x14ac:dyDescent="0.35">
      <c r="K1661"/>
      <c r="L1661"/>
    </row>
    <row r="1662" spans="11:12" x14ac:dyDescent="0.35">
      <c r="K1662"/>
      <c r="L1662"/>
    </row>
    <row r="1663" spans="11:12" x14ac:dyDescent="0.35">
      <c r="K1663"/>
      <c r="L1663"/>
    </row>
    <row r="1664" spans="11:12" x14ac:dyDescent="0.35">
      <c r="K1664"/>
      <c r="L1664"/>
    </row>
    <row r="1665" spans="11:12" x14ac:dyDescent="0.35">
      <c r="K1665"/>
      <c r="L1665"/>
    </row>
    <row r="1666" spans="11:12" x14ac:dyDescent="0.35">
      <c r="K1666"/>
      <c r="L1666"/>
    </row>
    <row r="1667" spans="11:12" x14ac:dyDescent="0.35">
      <c r="K1667"/>
      <c r="L1667"/>
    </row>
    <row r="1668" spans="11:12" x14ac:dyDescent="0.35">
      <c r="K1668"/>
      <c r="L1668"/>
    </row>
    <row r="1669" spans="11:12" x14ac:dyDescent="0.35">
      <c r="K1669"/>
      <c r="L1669"/>
    </row>
    <row r="1670" spans="11:12" x14ac:dyDescent="0.35">
      <c r="K1670"/>
      <c r="L1670"/>
    </row>
    <row r="1671" spans="11:12" x14ac:dyDescent="0.35">
      <c r="K1671"/>
      <c r="L1671"/>
    </row>
    <row r="1672" spans="11:12" x14ac:dyDescent="0.35">
      <c r="K1672"/>
      <c r="L1672"/>
    </row>
    <row r="1673" spans="11:12" x14ac:dyDescent="0.35">
      <c r="K1673"/>
      <c r="L1673"/>
    </row>
    <row r="1674" spans="11:12" x14ac:dyDescent="0.35">
      <c r="K1674"/>
      <c r="L1674"/>
    </row>
    <row r="1675" spans="11:12" x14ac:dyDescent="0.35">
      <c r="K1675"/>
      <c r="L1675"/>
    </row>
    <row r="1676" spans="11:12" x14ac:dyDescent="0.35">
      <c r="K1676"/>
      <c r="L1676"/>
    </row>
    <row r="1677" spans="11:12" x14ac:dyDescent="0.35">
      <c r="K1677"/>
      <c r="L1677"/>
    </row>
    <row r="1678" spans="11:12" x14ac:dyDescent="0.35">
      <c r="K1678"/>
      <c r="L1678"/>
    </row>
    <row r="1679" spans="11:12" x14ac:dyDescent="0.35">
      <c r="K1679"/>
      <c r="L1679"/>
    </row>
    <row r="1680" spans="11:12" x14ac:dyDescent="0.35">
      <c r="K1680"/>
      <c r="L1680"/>
    </row>
    <row r="1681" spans="11:12" x14ac:dyDescent="0.35">
      <c r="K1681"/>
      <c r="L1681"/>
    </row>
    <row r="1682" spans="11:12" x14ac:dyDescent="0.35">
      <c r="K1682"/>
      <c r="L1682"/>
    </row>
    <row r="1683" spans="11:12" x14ac:dyDescent="0.35">
      <c r="K1683"/>
      <c r="L1683"/>
    </row>
    <row r="1684" spans="11:12" x14ac:dyDescent="0.35">
      <c r="K1684"/>
      <c r="L1684"/>
    </row>
    <row r="1685" spans="11:12" x14ac:dyDescent="0.35">
      <c r="K1685"/>
      <c r="L1685"/>
    </row>
    <row r="1686" spans="11:12" x14ac:dyDescent="0.35">
      <c r="K1686"/>
      <c r="L1686"/>
    </row>
    <row r="1687" spans="11:12" x14ac:dyDescent="0.35">
      <c r="K1687"/>
      <c r="L1687"/>
    </row>
    <row r="1688" spans="11:12" x14ac:dyDescent="0.35">
      <c r="K1688"/>
      <c r="L1688"/>
    </row>
    <row r="1689" spans="11:12" x14ac:dyDescent="0.35">
      <c r="K1689"/>
      <c r="L1689"/>
    </row>
    <row r="1690" spans="11:12" x14ac:dyDescent="0.35">
      <c r="K1690"/>
      <c r="L1690"/>
    </row>
    <row r="1691" spans="11:12" x14ac:dyDescent="0.35">
      <c r="K1691"/>
      <c r="L1691"/>
    </row>
    <row r="1692" spans="11:12" x14ac:dyDescent="0.35">
      <c r="K1692"/>
      <c r="L1692"/>
    </row>
    <row r="1693" spans="11:12" x14ac:dyDescent="0.35">
      <c r="K1693"/>
      <c r="L1693"/>
    </row>
    <row r="1694" spans="11:12" x14ac:dyDescent="0.35">
      <c r="K1694"/>
      <c r="L1694"/>
    </row>
    <row r="1695" spans="11:12" x14ac:dyDescent="0.35">
      <c r="K1695"/>
      <c r="L1695"/>
    </row>
    <row r="1696" spans="11:12" x14ac:dyDescent="0.35">
      <c r="K1696"/>
      <c r="L1696"/>
    </row>
    <row r="1697" spans="11:12" x14ac:dyDescent="0.35">
      <c r="K1697"/>
      <c r="L1697"/>
    </row>
    <row r="1698" spans="11:12" x14ac:dyDescent="0.35">
      <c r="K1698"/>
      <c r="L1698"/>
    </row>
    <row r="1699" spans="11:12" x14ac:dyDescent="0.35">
      <c r="K1699"/>
      <c r="L1699"/>
    </row>
    <row r="1700" spans="11:12" x14ac:dyDescent="0.35">
      <c r="K1700"/>
      <c r="L1700"/>
    </row>
    <row r="1701" spans="11:12" x14ac:dyDescent="0.35">
      <c r="K1701"/>
      <c r="L1701"/>
    </row>
    <row r="1702" spans="11:12" x14ac:dyDescent="0.35">
      <c r="K1702"/>
      <c r="L1702"/>
    </row>
    <row r="1703" spans="11:12" x14ac:dyDescent="0.35">
      <c r="K1703"/>
      <c r="L1703"/>
    </row>
    <row r="1704" spans="11:12" x14ac:dyDescent="0.35">
      <c r="K1704"/>
      <c r="L1704"/>
    </row>
    <row r="1705" spans="11:12" x14ac:dyDescent="0.35">
      <c r="K1705"/>
      <c r="L1705"/>
    </row>
    <row r="1706" spans="11:12" x14ac:dyDescent="0.35">
      <c r="K1706"/>
      <c r="L1706"/>
    </row>
    <row r="1707" spans="11:12" x14ac:dyDescent="0.35">
      <c r="K1707"/>
      <c r="L1707"/>
    </row>
    <row r="1708" spans="11:12" x14ac:dyDescent="0.35">
      <c r="K1708"/>
      <c r="L1708"/>
    </row>
    <row r="1709" spans="11:12" x14ac:dyDescent="0.35">
      <c r="K1709"/>
      <c r="L1709"/>
    </row>
    <row r="1710" spans="11:12" x14ac:dyDescent="0.35">
      <c r="K1710"/>
      <c r="L1710"/>
    </row>
    <row r="1711" spans="11:12" x14ac:dyDescent="0.35">
      <c r="K1711"/>
      <c r="L1711"/>
    </row>
    <row r="1712" spans="11:12" x14ac:dyDescent="0.35">
      <c r="K1712"/>
      <c r="L1712"/>
    </row>
    <row r="1713" spans="11:12" x14ac:dyDescent="0.35">
      <c r="K1713"/>
      <c r="L1713"/>
    </row>
    <row r="1714" spans="11:12" x14ac:dyDescent="0.35">
      <c r="K1714"/>
      <c r="L1714"/>
    </row>
    <row r="1715" spans="11:12" x14ac:dyDescent="0.35">
      <c r="K1715"/>
      <c r="L1715"/>
    </row>
    <row r="1716" spans="11:12" x14ac:dyDescent="0.35">
      <c r="K1716"/>
      <c r="L1716"/>
    </row>
    <row r="1717" spans="11:12" x14ac:dyDescent="0.35">
      <c r="K1717"/>
      <c r="L1717"/>
    </row>
    <row r="1718" spans="11:12" x14ac:dyDescent="0.35">
      <c r="K1718"/>
      <c r="L1718"/>
    </row>
    <row r="1719" spans="11:12" x14ac:dyDescent="0.35">
      <c r="K1719"/>
      <c r="L1719"/>
    </row>
    <row r="1720" spans="11:12" x14ac:dyDescent="0.35">
      <c r="K1720"/>
      <c r="L1720"/>
    </row>
    <row r="1721" spans="11:12" x14ac:dyDescent="0.35">
      <c r="K1721"/>
      <c r="L1721"/>
    </row>
    <row r="1722" spans="11:12" x14ac:dyDescent="0.35">
      <c r="K1722"/>
      <c r="L1722"/>
    </row>
    <row r="1723" spans="11:12" x14ac:dyDescent="0.35">
      <c r="K1723"/>
      <c r="L1723"/>
    </row>
    <row r="1724" spans="11:12" x14ac:dyDescent="0.35">
      <c r="K1724"/>
      <c r="L1724"/>
    </row>
    <row r="1725" spans="11:12" x14ac:dyDescent="0.35">
      <c r="K1725"/>
      <c r="L1725"/>
    </row>
    <row r="1726" spans="11:12" x14ac:dyDescent="0.35">
      <c r="K1726"/>
      <c r="L1726"/>
    </row>
    <row r="1727" spans="11:12" x14ac:dyDescent="0.35">
      <c r="K1727"/>
      <c r="L1727"/>
    </row>
    <row r="1728" spans="11:12" x14ac:dyDescent="0.35">
      <c r="K1728"/>
      <c r="L1728"/>
    </row>
    <row r="1729" spans="11:12" x14ac:dyDescent="0.35">
      <c r="K1729"/>
      <c r="L1729"/>
    </row>
    <row r="1730" spans="11:12" x14ac:dyDescent="0.35">
      <c r="K1730"/>
      <c r="L1730"/>
    </row>
    <row r="1731" spans="11:12" x14ac:dyDescent="0.35">
      <c r="K1731"/>
      <c r="L1731"/>
    </row>
    <row r="1732" spans="11:12" x14ac:dyDescent="0.35">
      <c r="K1732"/>
      <c r="L1732"/>
    </row>
    <row r="1733" spans="11:12" x14ac:dyDescent="0.35">
      <c r="K1733"/>
      <c r="L1733"/>
    </row>
    <row r="1734" spans="11:12" x14ac:dyDescent="0.35">
      <c r="K1734"/>
      <c r="L1734"/>
    </row>
    <row r="1735" spans="11:12" x14ac:dyDescent="0.35">
      <c r="K1735"/>
      <c r="L1735"/>
    </row>
    <row r="1736" spans="11:12" x14ac:dyDescent="0.35">
      <c r="K1736"/>
      <c r="L1736"/>
    </row>
    <row r="1737" spans="11:12" x14ac:dyDescent="0.35">
      <c r="K1737"/>
      <c r="L1737"/>
    </row>
    <row r="1738" spans="11:12" x14ac:dyDescent="0.35">
      <c r="K1738"/>
      <c r="L1738"/>
    </row>
    <row r="1739" spans="11:12" x14ac:dyDescent="0.35">
      <c r="K1739"/>
      <c r="L1739"/>
    </row>
    <row r="1740" spans="11:12" x14ac:dyDescent="0.35">
      <c r="K1740"/>
      <c r="L1740"/>
    </row>
    <row r="1741" spans="11:12" x14ac:dyDescent="0.35">
      <c r="K1741"/>
      <c r="L1741"/>
    </row>
    <row r="1742" spans="11:12" x14ac:dyDescent="0.35">
      <c r="K1742"/>
      <c r="L1742"/>
    </row>
    <row r="1743" spans="11:12" x14ac:dyDescent="0.35">
      <c r="K1743"/>
      <c r="L1743"/>
    </row>
    <row r="1744" spans="11:12" x14ac:dyDescent="0.35">
      <c r="K1744"/>
      <c r="L1744"/>
    </row>
    <row r="1745" spans="11:12" x14ac:dyDescent="0.35">
      <c r="K1745"/>
      <c r="L1745"/>
    </row>
    <row r="1746" spans="11:12" x14ac:dyDescent="0.35">
      <c r="K1746"/>
      <c r="L1746"/>
    </row>
    <row r="1747" spans="11:12" x14ac:dyDescent="0.35">
      <c r="K1747"/>
      <c r="L1747"/>
    </row>
    <row r="1748" spans="11:12" x14ac:dyDescent="0.35">
      <c r="K1748"/>
      <c r="L1748"/>
    </row>
    <row r="1749" spans="11:12" x14ac:dyDescent="0.35">
      <c r="K1749"/>
      <c r="L1749"/>
    </row>
    <row r="1750" spans="11:12" x14ac:dyDescent="0.35">
      <c r="K1750"/>
      <c r="L1750"/>
    </row>
    <row r="1751" spans="11:12" x14ac:dyDescent="0.35">
      <c r="K1751"/>
      <c r="L1751"/>
    </row>
    <row r="1752" spans="11:12" x14ac:dyDescent="0.35">
      <c r="K1752"/>
      <c r="L1752"/>
    </row>
    <row r="1753" spans="11:12" x14ac:dyDescent="0.35">
      <c r="K1753"/>
      <c r="L1753"/>
    </row>
    <row r="1754" spans="11:12" x14ac:dyDescent="0.35">
      <c r="K1754"/>
      <c r="L1754"/>
    </row>
    <row r="1755" spans="11:12" x14ac:dyDescent="0.35">
      <c r="K1755"/>
      <c r="L1755"/>
    </row>
    <row r="1756" spans="11:12" x14ac:dyDescent="0.35">
      <c r="K1756"/>
      <c r="L1756"/>
    </row>
    <row r="1757" spans="11:12" x14ac:dyDescent="0.35">
      <c r="K1757"/>
      <c r="L1757"/>
    </row>
    <row r="1758" spans="11:12" x14ac:dyDescent="0.35">
      <c r="K1758"/>
      <c r="L1758"/>
    </row>
    <row r="1759" spans="11:12" x14ac:dyDescent="0.35">
      <c r="K1759"/>
      <c r="L1759"/>
    </row>
    <row r="1760" spans="11:12" x14ac:dyDescent="0.35">
      <c r="K1760"/>
      <c r="L1760"/>
    </row>
    <row r="1761" spans="11:12" x14ac:dyDescent="0.35">
      <c r="K1761"/>
      <c r="L1761"/>
    </row>
    <row r="1762" spans="11:12" x14ac:dyDescent="0.35">
      <c r="K1762"/>
      <c r="L1762"/>
    </row>
    <row r="1763" spans="11:12" x14ac:dyDescent="0.35">
      <c r="K1763"/>
      <c r="L1763"/>
    </row>
    <row r="1764" spans="11:12" x14ac:dyDescent="0.35">
      <c r="K1764"/>
      <c r="L1764"/>
    </row>
    <row r="1765" spans="11:12" x14ac:dyDescent="0.35">
      <c r="K1765"/>
      <c r="L1765"/>
    </row>
    <row r="1766" spans="11:12" x14ac:dyDescent="0.35">
      <c r="K1766"/>
      <c r="L1766"/>
    </row>
    <row r="1767" spans="11:12" x14ac:dyDescent="0.35">
      <c r="K1767"/>
      <c r="L1767"/>
    </row>
    <row r="1768" spans="11:12" x14ac:dyDescent="0.35">
      <c r="K1768"/>
      <c r="L1768"/>
    </row>
    <row r="1769" spans="11:12" x14ac:dyDescent="0.35">
      <c r="K1769"/>
      <c r="L1769"/>
    </row>
    <row r="1770" spans="11:12" x14ac:dyDescent="0.35">
      <c r="K1770"/>
      <c r="L1770"/>
    </row>
    <row r="1771" spans="11:12" x14ac:dyDescent="0.35">
      <c r="K1771"/>
      <c r="L1771"/>
    </row>
    <row r="1772" spans="11:12" x14ac:dyDescent="0.35">
      <c r="K1772"/>
      <c r="L1772"/>
    </row>
    <row r="1773" spans="11:12" x14ac:dyDescent="0.35">
      <c r="K1773"/>
      <c r="L1773"/>
    </row>
    <row r="1774" spans="11:12" x14ac:dyDescent="0.35">
      <c r="K1774"/>
      <c r="L1774"/>
    </row>
    <row r="1775" spans="11:12" x14ac:dyDescent="0.35">
      <c r="K1775"/>
      <c r="L1775"/>
    </row>
    <row r="1776" spans="11:12" x14ac:dyDescent="0.35">
      <c r="K1776"/>
      <c r="L1776"/>
    </row>
    <row r="1777" spans="11:12" x14ac:dyDescent="0.35">
      <c r="K1777"/>
      <c r="L1777"/>
    </row>
    <row r="1778" spans="11:12" x14ac:dyDescent="0.35">
      <c r="K1778"/>
      <c r="L1778"/>
    </row>
    <row r="1779" spans="11:12" x14ac:dyDescent="0.35">
      <c r="K1779"/>
      <c r="L1779"/>
    </row>
    <row r="1780" spans="11:12" x14ac:dyDescent="0.35">
      <c r="K1780"/>
      <c r="L1780"/>
    </row>
    <row r="1781" spans="11:12" x14ac:dyDescent="0.35">
      <c r="K1781"/>
      <c r="L1781"/>
    </row>
    <row r="1782" spans="11:12" x14ac:dyDescent="0.35">
      <c r="K1782"/>
      <c r="L1782"/>
    </row>
    <row r="1783" spans="11:12" x14ac:dyDescent="0.35">
      <c r="K1783"/>
      <c r="L1783"/>
    </row>
    <row r="1784" spans="11:12" x14ac:dyDescent="0.35">
      <c r="K1784"/>
      <c r="L1784"/>
    </row>
    <row r="1785" spans="11:12" x14ac:dyDescent="0.35">
      <c r="K1785"/>
      <c r="L1785"/>
    </row>
    <row r="1786" spans="11:12" x14ac:dyDescent="0.35">
      <c r="K1786"/>
      <c r="L1786"/>
    </row>
    <row r="1787" spans="11:12" x14ac:dyDescent="0.35">
      <c r="K1787"/>
      <c r="L1787"/>
    </row>
    <row r="1788" spans="11:12" x14ac:dyDescent="0.35">
      <c r="K1788"/>
      <c r="L1788"/>
    </row>
    <row r="1789" spans="11:12" x14ac:dyDescent="0.35">
      <c r="K1789"/>
      <c r="L1789"/>
    </row>
    <row r="1790" spans="11:12" x14ac:dyDescent="0.35">
      <c r="K1790"/>
      <c r="L1790"/>
    </row>
    <row r="1791" spans="11:12" x14ac:dyDescent="0.35">
      <c r="K1791"/>
      <c r="L1791"/>
    </row>
    <row r="1792" spans="11:12" x14ac:dyDescent="0.35">
      <c r="K1792"/>
      <c r="L1792"/>
    </row>
    <row r="1793" spans="11:12" x14ac:dyDescent="0.35">
      <c r="K1793"/>
      <c r="L1793"/>
    </row>
    <row r="1794" spans="11:12" x14ac:dyDescent="0.35">
      <c r="K1794"/>
      <c r="L1794"/>
    </row>
    <row r="1795" spans="11:12" x14ac:dyDescent="0.35">
      <c r="K1795"/>
      <c r="L1795"/>
    </row>
    <row r="1796" spans="11:12" x14ac:dyDescent="0.35">
      <c r="K1796"/>
      <c r="L1796"/>
    </row>
    <row r="1797" spans="11:12" x14ac:dyDescent="0.35">
      <c r="K1797"/>
      <c r="L1797"/>
    </row>
    <row r="1798" spans="11:12" x14ac:dyDescent="0.35">
      <c r="K1798"/>
      <c r="L1798"/>
    </row>
    <row r="1799" spans="11:12" x14ac:dyDescent="0.35">
      <c r="K1799"/>
      <c r="L1799"/>
    </row>
    <row r="1800" spans="11:12" x14ac:dyDescent="0.35">
      <c r="K1800"/>
      <c r="L1800"/>
    </row>
    <row r="1801" spans="11:12" x14ac:dyDescent="0.35">
      <c r="K1801"/>
      <c r="L1801"/>
    </row>
    <row r="1802" spans="11:12" x14ac:dyDescent="0.35">
      <c r="K1802"/>
      <c r="L1802"/>
    </row>
    <row r="1803" spans="11:12" x14ac:dyDescent="0.35">
      <c r="K1803"/>
      <c r="L1803"/>
    </row>
    <row r="1804" spans="11:12" x14ac:dyDescent="0.35">
      <c r="K1804"/>
      <c r="L1804"/>
    </row>
    <row r="1805" spans="11:12" x14ac:dyDescent="0.35">
      <c r="K1805"/>
      <c r="L1805"/>
    </row>
    <row r="1806" spans="11:12" x14ac:dyDescent="0.35">
      <c r="K1806"/>
      <c r="L1806"/>
    </row>
    <row r="1807" spans="11:12" x14ac:dyDescent="0.35">
      <c r="K1807"/>
      <c r="L1807"/>
    </row>
    <row r="1808" spans="11:12" x14ac:dyDescent="0.35">
      <c r="K1808"/>
      <c r="L1808"/>
    </row>
    <row r="1809" spans="11:12" x14ac:dyDescent="0.35">
      <c r="K1809"/>
      <c r="L1809"/>
    </row>
    <row r="1810" spans="11:12" x14ac:dyDescent="0.35">
      <c r="K1810"/>
      <c r="L1810"/>
    </row>
    <row r="1811" spans="11:12" x14ac:dyDescent="0.35">
      <c r="K1811"/>
      <c r="L1811"/>
    </row>
    <row r="1812" spans="11:12" x14ac:dyDescent="0.35">
      <c r="K1812"/>
      <c r="L1812"/>
    </row>
    <row r="1813" spans="11:12" x14ac:dyDescent="0.35">
      <c r="K1813"/>
      <c r="L1813"/>
    </row>
    <row r="1814" spans="11:12" x14ac:dyDescent="0.35">
      <c r="K1814"/>
      <c r="L1814"/>
    </row>
    <row r="1815" spans="11:12" x14ac:dyDescent="0.35">
      <c r="K1815"/>
      <c r="L1815"/>
    </row>
    <row r="1816" spans="11:12" x14ac:dyDescent="0.35">
      <c r="K1816"/>
      <c r="L1816"/>
    </row>
    <row r="1817" spans="11:12" x14ac:dyDescent="0.35">
      <c r="K1817"/>
      <c r="L1817"/>
    </row>
    <row r="1818" spans="11:12" x14ac:dyDescent="0.35">
      <c r="K1818"/>
      <c r="L1818"/>
    </row>
    <row r="1819" spans="11:12" x14ac:dyDescent="0.35">
      <c r="K1819"/>
      <c r="L1819"/>
    </row>
    <row r="1820" spans="11:12" x14ac:dyDescent="0.35">
      <c r="K1820"/>
      <c r="L1820"/>
    </row>
    <row r="1821" spans="11:12" x14ac:dyDescent="0.35">
      <c r="K1821"/>
      <c r="L1821"/>
    </row>
    <row r="1822" spans="11:12" x14ac:dyDescent="0.35">
      <c r="K1822"/>
      <c r="L1822"/>
    </row>
    <row r="1823" spans="11:12" x14ac:dyDescent="0.35">
      <c r="K1823"/>
      <c r="L1823"/>
    </row>
    <row r="1824" spans="11:12" x14ac:dyDescent="0.35">
      <c r="K1824"/>
      <c r="L1824"/>
    </row>
    <row r="1825" spans="11:12" x14ac:dyDescent="0.35">
      <c r="K1825"/>
      <c r="L1825"/>
    </row>
    <row r="1826" spans="11:12" x14ac:dyDescent="0.35">
      <c r="K1826"/>
      <c r="L1826"/>
    </row>
    <row r="1827" spans="11:12" x14ac:dyDescent="0.35">
      <c r="K1827"/>
      <c r="L1827"/>
    </row>
    <row r="1828" spans="11:12" x14ac:dyDescent="0.35">
      <c r="K1828"/>
      <c r="L1828"/>
    </row>
    <row r="1829" spans="11:12" x14ac:dyDescent="0.35">
      <c r="K1829"/>
      <c r="L1829"/>
    </row>
    <row r="1830" spans="11:12" x14ac:dyDescent="0.35">
      <c r="K1830"/>
      <c r="L1830"/>
    </row>
    <row r="1831" spans="11:12" x14ac:dyDescent="0.35">
      <c r="K1831"/>
      <c r="L1831"/>
    </row>
    <row r="1832" spans="11:12" x14ac:dyDescent="0.35">
      <c r="K1832"/>
      <c r="L1832"/>
    </row>
    <row r="1833" spans="11:12" x14ac:dyDescent="0.35">
      <c r="K1833"/>
      <c r="L1833"/>
    </row>
    <row r="1834" spans="11:12" x14ac:dyDescent="0.35">
      <c r="K1834"/>
      <c r="L1834"/>
    </row>
    <row r="1835" spans="11:12" x14ac:dyDescent="0.35">
      <c r="K1835"/>
      <c r="L1835"/>
    </row>
    <row r="1836" spans="11:12" x14ac:dyDescent="0.35">
      <c r="K1836"/>
      <c r="L1836"/>
    </row>
    <row r="1837" spans="11:12" x14ac:dyDescent="0.35">
      <c r="K1837"/>
      <c r="L1837"/>
    </row>
    <row r="1838" spans="11:12" x14ac:dyDescent="0.35">
      <c r="K1838"/>
      <c r="L1838"/>
    </row>
    <row r="1839" spans="11:12" x14ac:dyDescent="0.35">
      <c r="K1839"/>
      <c r="L1839"/>
    </row>
    <row r="1840" spans="11:12" x14ac:dyDescent="0.35">
      <c r="K1840"/>
      <c r="L1840"/>
    </row>
    <row r="1841" spans="11:12" x14ac:dyDescent="0.35">
      <c r="K1841"/>
      <c r="L1841"/>
    </row>
    <row r="1842" spans="11:12" x14ac:dyDescent="0.35">
      <c r="K1842"/>
      <c r="L1842"/>
    </row>
    <row r="1843" spans="11:12" x14ac:dyDescent="0.35">
      <c r="K1843"/>
      <c r="L1843"/>
    </row>
    <row r="1844" spans="11:12" x14ac:dyDescent="0.35">
      <c r="K1844"/>
      <c r="L1844"/>
    </row>
    <row r="1845" spans="11:12" x14ac:dyDescent="0.35">
      <c r="K1845"/>
      <c r="L1845"/>
    </row>
    <row r="1846" spans="11:12" x14ac:dyDescent="0.35">
      <c r="K1846"/>
      <c r="L1846"/>
    </row>
    <row r="1847" spans="11:12" x14ac:dyDescent="0.35">
      <c r="K1847"/>
      <c r="L1847"/>
    </row>
    <row r="1848" spans="11:12" x14ac:dyDescent="0.35">
      <c r="K1848"/>
      <c r="L1848"/>
    </row>
    <row r="1849" spans="11:12" x14ac:dyDescent="0.35">
      <c r="K1849"/>
      <c r="L1849"/>
    </row>
    <row r="1850" spans="11:12" x14ac:dyDescent="0.35">
      <c r="K1850"/>
      <c r="L1850"/>
    </row>
    <row r="1851" spans="11:12" x14ac:dyDescent="0.35">
      <c r="K1851"/>
      <c r="L1851"/>
    </row>
    <row r="1852" spans="11:12" x14ac:dyDescent="0.35">
      <c r="K1852"/>
      <c r="L1852"/>
    </row>
    <row r="1853" spans="11:12" x14ac:dyDescent="0.35">
      <c r="K1853"/>
      <c r="L1853"/>
    </row>
    <row r="1854" spans="11:12" x14ac:dyDescent="0.35">
      <c r="K1854"/>
      <c r="L1854"/>
    </row>
    <row r="1855" spans="11:12" x14ac:dyDescent="0.35">
      <c r="K1855"/>
      <c r="L1855"/>
    </row>
    <row r="1856" spans="11:12" x14ac:dyDescent="0.35">
      <c r="K1856"/>
      <c r="L1856"/>
    </row>
    <row r="1857" spans="11:12" x14ac:dyDescent="0.35">
      <c r="K1857"/>
      <c r="L1857"/>
    </row>
    <row r="1858" spans="11:12" x14ac:dyDescent="0.35">
      <c r="K1858"/>
      <c r="L1858"/>
    </row>
    <row r="1859" spans="11:12" x14ac:dyDescent="0.35">
      <c r="K1859"/>
      <c r="L1859"/>
    </row>
    <row r="1860" spans="11:12" x14ac:dyDescent="0.35">
      <c r="K1860"/>
      <c r="L1860"/>
    </row>
    <row r="1861" spans="11:12" x14ac:dyDescent="0.35">
      <c r="K1861"/>
      <c r="L1861"/>
    </row>
    <row r="1862" spans="11:12" x14ac:dyDescent="0.35">
      <c r="K1862"/>
      <c r="L1862"/>
    </row>
    <row r="1863" spans="11:12" x14ac:dyDescent="0.35">
      <c r="K1863"/>
      <c r="L1863"/>
    </row>
    <row r="1864" spans="11:12" x14ac:dyDescent="0.35">
      <c r="K1864"/>
      <c r="L1864"/>
    </row>
    <row r="1865" spans="11:12" x14ac:dyDescent="0.35">
      <c r="K1865"/>
      <c r="L1865"/>
    </row>
    <row r="1866" spans="11:12" x14ac:dyDescent="0.35">
      <c r="K1866"/>
      <c r="L1866"/>
    </row>
    <row r="1867" spans="11:12" x14ac:dyDescent="0.35">
      <c r="K1867"/>
      <c r="L1867"/>
    </row>
    <row r="1868" spans="11:12" x14ac:dyDescent="0.35">
      <c r="K1868"/>
      <c r="L1868"/>
    </row>
    <row r="1869" spans="11:12" x14ac:dyDescent="0.35">
      <c r="K1869"/>
      <c r="L1869"/>
    </row>
    <row r="1870" spans="11:12" x14ac:dyDescent="0.35">
      <c r="K1870"/>
      <c r="L1870"/>
    </row>
    <row r="1871" spans="11:12" x14ac:dyDescent="0.35">
      <c r="K1871"/>
      <c r="L1871"/>
    </row>
    <row r="1872" spans="11:12" x14ac:dyDescent="0.35">
      <c r="K1872"/>
      <c r="L1872"/>
    </row>
    <row r="1873" spans="11:12" x14ac:dyDescent="0.35">
      <c r="K1873"/>
      <c r="L1873"/>
    </row>
    <row r="1874" spans="11:12" x14ac:dyDescent="0.35">
      <c r="K1874"/>
      <c r="L1874"/>
    </row>
    <row r="1875" spans="11:12" x14ac:dyDescent="0.35">
      <c r="K1875"/>
      <c r="L1875"/>
    </row>
    <row r="1876" spans="11:12" x14ac:dyDescent="0.35">
      <c r="K1876"/>
      <c r="L1876"/>
    </row>
    <row r="1877" spans="11:12" x14ac:dyDescent="0.35">
      <c r="K1877"/>
      <c r="L1877"/>
    </row>
    <row r="1878" spans="11:12" x14ac:dyDescent="0.35">
      <c r="K1878"/>
      <c r="L1878"/>
    </row>
    <row r="1879" spans="11:12" x14ac:dyDescent="0.35">
      <c r="K1879"/>
      <c r="L1879"/>
    </row>
    <row r="1880" spans="11:12" x14ac:dyDescent="0.35">
      <c r="K1880"/>
      <c r="L1880"/>
    </row>
    <row r="1881" spans="11:12" x14ac:dyDescent="0.35">
      <c r="K1881"/>
      <c r="L1881"/>
    </row>
    <row r="1882" spans="11:12" x14ac:dyDescent="0.35">
      <c r="K1882"/>
      <c r="L1882"/>
    </row>
    <row r="1883" spans="11:12" x14ac:dyDescent="0.35">
      <c r="K1883"/>
      <c r="L1883"/>
    </row>
    <row r="1884" spans="11:12" x14ac:dyDescent="0.35">
      <c r="K1884"/>
      <c r="L1884"/>
    </row>
    <row r="1885" spans="11:12" x14ac:dyDescent="0.35">
      <c r="K1885"/>
      <c r="L1885"/>
    </row>
    <row r="1886" spans="11:12" x14ac:dyDescent="0.35">
      <c r="K1886"/>
      <c r="L1886"/>
    </row>
    <row r="1887" spans="11:12" x14ac:dyDescent="0.35">
      <c r="K1887"/>
      <c r="L1887"/>
    </row>
    <row r="1888" spans="11:12" x14ac:dyDescent="0.35">
      <c r="K1888"/>
      <c r="L1888"/>
    </row>
    <row r="1889" spans="11:12" x14ac:dyDescent="0.35">
      <c r="K1889"/>
      <c r="L1889"/>
    </row>
    <row r="1890" spans="11:12" x14ac:dyDescent="0.35">
      <c r="K1890"/>
      <c r="L1890"/>
    </row>
    <row r="1891" spans="11:12" x14ac:dyDescent="0.35">
      <c r="K1891"/>
      <c r="L1891"/>
    </row>
    <row r="1892" spans="11:12" x14ac:dyDescent="0.35">
      <c r="K1892"/>
      <c r="L1892"/>
    </row>
    <row r="1893" spans="11:12" x14ac:dyDescent="0.35">
      <c r="K1893"/>
      <c r="L1893"/>
    </row>
    <row r="1894" spans="11:12" x14ac:dyDescent="0.35">
      <c r="K1894"/>
      <c r="L1894"/>
    </row>
    <row r="1895" spans="11:12" x14ac:dyDescent="0.35">
      <c r="K1895"/>
      <c r="L1895"/>
    </row>
    <row r="1896" spans="11:12" x14ac:dyDescent="0.35">
      <c r="K1896"/>
      <c r="L1896"/>
    </row>
    <row r="1897" spans="11:12" x14ac:dyDescent="0.35">
      <c r="K1897"/>
      <c r="L1897"/>
    </row>
    <row r="1898" spans="11:12" x14ac:dyDescent="0.35">
      <c r="K1898"/>
      <c r="L1898"/>
    </row>
    <row r="1899" spans="11:12" x14ac:dyDescent="0.35">
      <c r="K1899"/>
      <c r="L1899"/>
    </row>
    <row r="1900" spans="11:12" x14ac:dyDescent="0.35">
      <c r="K1900"/>
      <c r="L1900"/>
    </row>
    <row r="1901" spans="11:12" x14ac:dyDescent="0.35">
      <c r="K1901"/>
      <c r="L1901"/>
    </row>
    <row r="1902" spans="11:12" x14ac:dyDescent="0.35">
      <c r="K1902"/>
      <c r="L1902"/>
    </row>
    <row r="1903" spans="11:12" x14ac:dyDescent="0.35">
      <c r="K1903"/>
      <c r="L1903"/>
    </row>
    <row r="1904" spans="11:12" x14ac:dyDescent="0.35">
      <c r="K1904"/>
      <c r="L1904"/>
    </row>
    <row r="1905" spans="11:12" x14ac:dyDescent="0.35">
      <c r="K1905"/>
      <c r="L1905"/>
    </row>
    <row r="1906" spans="11:12" x14ac:dyDescent="0.35">
      <c r="K1906"/>
      <c r="L1906"/>
    </row>
    <row r="1907" spans="11:12" x14ac:dyDescent="0.35">
      <c r="K1907"/>
      <c r="L1907"/>
    </row>
    <row r="1908" spans="11:12" x14ac:dyDescent="0.35">
      <c r="K1908"/>
      <c r="L1908"/>
    </row>
    <row r="1909" spans="11:12" x14ac:dyDescent="0.35">
      <c r="K1909"/>
      <c r="L1909"/>
    </row>
    <row r="1910" spans="11:12" x14ac:dyDescent="0.35">
      <c r="K1910"/>
      <c r="L1910"/>
    </row>
    <row r="1911" spans="11:12" x14ac:dyDescent="0.35">
      <c r="K1911"/>
      <c r="L1911"/>
    </row>
    <row r="1912" spans="11:12" x14ac:dyDescent="0.35">
      <c r="K1912"/>
      <c r="L1912"/>
    </row>
    <row r="1913" spans="11:12" x14ac:dyDescent="0.35">
      <c r="K1913"/>
      <c r="L1913"/>
    </row>
    <row r="1914" spans="11:12" x14ac:dyDescent="0.35">
      <c r="K1914"/>
      <c r="L1914"/>
    </row>
    <row r="1915" spans="11:12" x14ac:dyDescent="0.35">
      <c r="K1915"/>
      <c r="L1915"/>
    </row>
    <row r="1916" spans="11:12" x14ac:dyDescent="0.35">
      <c r="K1916"/>
      <c r="L1916"/>
    </row>
    <row r="1917" spans="11:12" x14ac:dyDescent="0.35">
      <c r="K1917"/>
      <c r="L1917"/>
    </row>
    <row r="1918" spans="11:12" x14ac:dyDescent="0.35">
      <c r="K1918"/>
      <c r="L1918"/>
    </row>
    <row r="1919" spans="11:12" x14ac:dyDescent="0.35">
      <c r="K1919"/>
      <c r="L1919"/>
    </row>
    <row r="1920" spans="11:12" x14ac:dyDescent="0.35">
      <c r="K1920"/>
      <c r="L1920"/>
    </row>
    <row r="1921" spans="11:12" x14ac:dyDescent="0.35">
      <c r="K1921"/>
      <c r="L1921"/>
    </row>
    <row r="1922" spans="11:12" x14ac:dyDescent="0.35">
      <c r="K1922"/>
      <c r="L1922"/>
    </row>
    <row r="1923" spans="11:12" x14ac:dyDescent="0.35">
      <c r="K1923"/>
      <c r="L1923"/>
    </row>
    <row r="1924" spans="11:12" x14ac:dyDescent="0.35">
      <c r="K1924"/>
      <c r="L1924"/>
    </row>
    <row r="1925" spans="11:12" x14ac:dyDescent="0.35">
      <c r="K1925"/>
      <c r="L1925"/>
    </row>
    <row r="1926" spans="11:12" x14ac:dyDescent="0.35">
      <c r="K1926"/>
      <c r="L1926"/>
    </row>
    <row r="1927" spans="11:12" x14ac:dyDescent="0.35">
      <c r="K1927"/>
      <c r="L1927"/>
    </row>
    <row r="1928" spans="11:12" x14ac:dyDescent="0.35">
      <c r="K1928"/>
      <c r="L1928"/>
    </row>
    <row r="1929" spans="11:12" x14ac:dyDescent="0.35">
      <c r="K1929"/>
      <c r="L1929"/>
    </row>
    <row r="1930" spans="11:12" x14ac:dyDescent="0.35">
      <c r="K1930"/>
      <c r="L1930"/>
    </row>
    <row r="1931" spans="11:12" x14ac:dyDescent="0.35">
      <c r="K1931"/>
      <c r="L1931"/>
    </row>
    <row r="1932" spans="11:12" x14ac:dyDescent="0.35">
      <c r="K1932"/>
      <c r="L1932"/>
    </row>
    <row r="1933" spans="11:12" x14ac:dyDescent="0.35">
      <c r="K1933"/>
      <c r="L1933"/>
    </row>
    <row r="1934" spans="11:12" x14ac:dyDescent="0.35">
      <c r="K1934"/>
      <c r="L1934"/>
    </row>
    <row r="1935" spans="11:12" x14ac:dyDescent="0.35">
      <c r="K1935"/>
      <c r="L1935"/>
    </row>
    <row r="1936" spans="11:12" x14ac:dyDescent="0.35">
      <c r="K1936"/>
      <c r="L1936"/>
    </row>
    <row r="1937" spans="11:12" x14ac:dyDescent="0.35">
      <c r="K1937"/>
      <c r="L1937"/>
    </row>
    <row r="1938" spans="11:12" x14ac:dyDescent="0.35">
      <c r="K1938"/>
      <c r="L1938"/>
    </row>
    <row r="1939" spans="11:12" x14ac:dyDescent="0.35">
      <c r="K1939"/>
      <c r="L1939"/>
    </row>
    <row r="1940" spans="11:12" x14ac:dyDescent="0.35">
      <c r="K1940"/>
      <c r="L1940"/>
    </row>
    <row r="1941" spans="11:12" x14ac:dyDescent="0.35">
      <c r="K1941"/>
      <c r="L1941"/>
    </row>
    <row r="1942" spans="11:12" x14ac:dyDescent="0.35">
      <c r="K1942"/>
      <c r="L1942"/>
    </row>
    <row r="1943" spans="11:12" x14ac:dyDescent="0.35">
      <c r="K1943"/>
      <c r="L1943"/>
    </row>
    <row r="1944" spans="11:12" x14ac:dyDescent="0.35">
      <c r="K1944"/>
      <c r="L1944"/>
    </row>
    <row r="1945" spans="11:12" x14ac:dyDescent="0.35">
      <c r="K1945"/>
      <c r="L1945"/>
    </row>
    <row r="1946" spans="11:12" x14ac:dyDescent="0.35">
      <c r="K1946"/>
      <c r="L1946"/>
    </row>
    <row r="1947" spans="11:12" x14ac:dyDescent="0.35">
      <c r="K1947"/>
      <c r="L1947"/>
    </row>
    <row r="1948" spans="11:12" x14ac:dyDescent="0.35">
      <c r="K1948"/>
      <c r="L1948"/>
    </row>
    <row r="1949" spans="11:12" x14ac:dyDescent="0.35">
      <c r="K1949"/>
      <c r="L1949"/>
    </row>
    <row r="1950" spans="11:12" x14ac:dyDescent="0.35">
      <c r="K1950"/>
      <c r="L1950"/>
    </row>
    <row r="1951" spans="11:12" x14ac:dyDescent="0.35">
      <c r="K1951"/>
      <c r="L1951"/>
    </row>
    <row r="1952" spans="11:12" x14ac:dyDescent="0.35">
      <c r="K1952"/>
      <c r="L1952"/>
    </row>
    <row r="1953" spans="11:12" x14ac:dyDescent="0.35">
      <c r="K1953"/>
      <c r="L1953"/>
    </row>
    <row r="1954" spans="11:12" x14ac:dyDescent="0.35">
      <c r="K1954"/>
      <c r="L1954"/>
    </row>
    <row r="1955" spans="11:12" x14ac:dyDescent="0.35">
      <c r="K1955"/>
      <c r="L1955"/>
    </row>
    <row r="1956" spans="11:12" x14ac:dyDescent="0.35">
      <c r="K1956"/>
      <c r="L1956"/>
    </row>
    <row r="1957" spans="11:12" x14ac:dyDescent="0.35">
      <c r="K1957"/>
      <c r="L1957"/>
    </row>
    <row r="1958" spans="11:12" x14ac:dyDescent="0.35">
      <c r="K1958"/>
      <c r="L1958"/>
    </row>
    <row r="1959" spans="11:12" x14ac:dyDescent="0.35">
      <c r="K1959"/>
      <c r="L1959"/>
    </row>
    <row r="1960" spans="11:12" x14ac:dyDescent="0.35">
      <c r="K1960"/>
      <c r="L1960"/>
    </row>
    <row r="1961" spans="11:12" x14ac:dyDescent="0.35">
      <c r="K1961"/>
      <c r="L1961"/>
    </row>
    <row r="1962" spans="11:12" x14ac:dyDescent="0.35">
      <c r="K1962"/>
      <c r="L1962"/>
    </row>
    <row r="1963" spans="11:12" x14ac:dyDescent="0.35">
      <c r="K1963"/>
      <c r="L1963"/>
    </row>
    <row r="1964" spans="11:12" x14ac:dyDescent="0.35">
      <c r="K1964"/>
      <c r="L1964"/>
    </row>
    <row r="1965" spans="11:12" x14ac:dyDescent="0.35">
      <c r="K1965"/>
      <c r="L1965"/>
    </row>
    <row r="1966" spans="11:12" x14ac:dyDescent="0.35">
      <c r="K1966"/>
      <c r="L1966"/>
    </row>
    <row r="1967" spans="11:12" x14ac:dyDescent="0.35">
      <c r="K1967"/>
      <c r="L1967"/>
    </row>
    <row r="1968" spans="11:12" x14ac:dyDescent="0.35">
      <c r="K1968"/>
      <c r="L1968"/>
    </row>
    <row r="1969" spans="11:12" x14ac:dyDescent="0.35">
      <c r="K1969"/>
      <c r="L1969"/>
    </row>
    <row r="1970" spans="11:12" x14ac:dyDescent="0.35">
      <c r="K1970"/>
      <c r="L1970"/>
    </row>
    <row r="1971" spans="11:12" x14ac:dyDescent="0.35">
      <c r="K1971"/>
      <c r="L1971"/>
    </row>
    <row r="1972" spans="11:12" x14ac:dyDescent="0.35">
      <c r="K1972"/>
      <c r="L1972"/>
    </row>
    <row r="1973" spans="11:12" x14ac:dyDescent="0.35">
      <c r="K1973"/>
      <c r="L1973"/>
    </row>
    <row r="1974" spans="11:12" x14ac:dyDescent="0.35">
      <c r="K1974"/>
      <c r="L1974"/>
    </row>
    <row r="1975" spans="11:12" x14ac:dyDescent="0.35">
      <c r="K1975"/>
      <c r="L1975"/>
    </row>
    <row r="1976" spans="11:12" x14ac:dyDescent="0.35">
      <c r="K1976"/>
      <c r="L1976"/>
    </row>
    <row r="1977" spans="11:12" x14ac:dyDescent="0.35">
      <c r="K1977"/>
      <c r="L1977"/>
    </row>
    <row r="1978" spans="11:12" x14ac:dyDescent="0.35">
      <c r="K1978"/>
      <c r="L1978"/>
    </row>
    <row r="1979" spans="11:12" x14ac:dyDescent="0.35">
      <c r="K1979"/>
      <c r="L1979"/>
    </row>
    <row r="1980" spans="11:12" x14ac:dyDescent="0.35">
      <c r="K1980"/>
      <c r="L1980"/>
    </row>
    <row r="1981" spans="11:12" x14ac:dyDescent="0.35">
      <c r="K1981"/>
      <c r="L1981"/>
    </row>
    <row r="1982" spans="11:12" x14ac:dyDescent="0.35">
      <c r="K1982"/>
      <c r="L1982"/>
    </row>
    <row r="1983" spans="11:12" x14ac:dyDescent="0.35">
      <c r="K1983"/>
      <c r="L1983"/>
    </row>
    <row r="1984" spans="11:12" x14ac:dyDescent="0.35">
      <c r="K1984"/>
      <c r="L1984"/>
    </row>
    <row r="1985" spans="11:12" x14ac:dyDescent="0.35">
      <c r="K1985"/>
      <c r="L1985"/>
    </row>
    <row r="1986" spans="11:12" x14ac:dyDescent="0.35">
      <c r="K1986"/>
      <c r="L1986"/>
    </row>
    <row r="1987" spans="11:12" x14ac:dyDescent="0.35">
      <c r="K1987"/>
      <c r="L1987"/>
    </row>
    <row r="1988" spans="11:12" x14ac:dyDescent="0.35">
      <c r="K1988"/>
      <c r="L1988"/>
    </row>
    <row r="1989" spans="11:12" x14ac:dyDescent="0.35">
      <c r="K1989"/>
      <c r="L1989"/>
    </row>
    <row r="1990" spans="11:12" x14ac:dyDescent="0.35">
      <c r="K1990"/>
      <c r="L1990"/>
    </row>
    <row r="1991" spans="11:12" x14ac:dyDescent="0.35">
      <c r="K1991"/>
      <c r="L1991"/>
    </row>
    <row r="1992" spans="11:12" x14ac:dyDescent="0.35">
      <c r="K1992"/>
      <c r="L1992"/>
    </row>
    <row r="1993" spans="11:12" x14ac:dyDescent="0.35">
      <c r="K1993"/>
      <c r="L1993"/>
    </row>
    <row r="1994" spans="11:12" x14ac:dyDescent="0.35">
      <c r="K1994"/>
      <c r="L1994"/>
    </row>
    <row r="1995" spans="11:12" x14ac:dyDescent="0.35">
      <c r="K1995"/>
      <c r="L1995"/>
    </row>
    <row r="1996" spans="11:12" x14ac:dyDescent="0.35">
      <c r="K1996"/>
      <c r="L1996"/>
    </row>
    <row r="1997" spans="11:12" x14ac:dyDescent="0.35">
      <c r="K1997"/>
      <c r="L1997"/>
    </row>
    <row r="1998" spans="11:12" x14ac:dyDescent="0.35">
      <c r="K1998"/>
      <c r="L1998"/>
    </row>
    <row r="1999" spans="11:12" x14ac:dyDescent="0.35">
      <c r="K1999"/>
      <c r="L1999"/>
    </row>
    <row r="2000" spans="11:12" x14ac:dyDescent="0.35">
      <c r="K2000"/>
      <c r="L2000"/>
    </row>
    <row r="2001" spans="11:12" x14ac:dyDescent="0.35">
      <c r="K2001"/>
      <c r="L2001"/>
    </row>
    <row r="2002" spans="11:12" x14ac:dyDescent="0.35">
      <c r="K2002"/>
      <c r="L2002"/>
    </row>
    <row r="2003" spans="11:12" x14ac:dyDescent="0.35">
      <c r="K2003"/>
      <c r="L2003"/>
    </row>
    <row r="2004" spans="11:12" x14ac:dyDescent="0.35">
      <c r="K2004"/>
      <c r="L2004"/>
    </row>
    <row r="2005" spans="11:12" x14ac:dyDescent="0.35">
      <c r="K2005"/>
      <c r="L2005"/>
    </row>
    <row r="2006" spans="11:12" x14ac:dyDescent="0.35">
      <c r="K2006"/>
      <c r="L2006"/>
    </row>
    <row r="2007" spans="11:12" x14ac:dyDescent="0.35">
      <c r="K2007"/>
      <c r="L2007"/>
    </row>
    <row r="2008" spans="11:12" x14ac:dyDescent="0.35">
      <c r="K2008"/>
      <c r="L2008"/>
    </row>
    <row r="2009" spans="11:12" x14ac:dyDescent="0.35">
      <c r="K2009"/>
      <c r="L2009"/>
    </row>
    <row r="2010" spans="11:12" x14ac:dyDescent="0.35">
      <c r="K2010"/>
      <c r="L2010"/>
    </row>
    <row r="2011" spans="11:12" x14ac:dyDescent="0.35">
      <c r="K2011"/>
      <c r="L2011"/>
    </row>
    <row r="2012" spans="11:12" x14ac:dyDescent="0.35">
      <c r="K2012"/>
      <c r="L2012"/>
    </row>
    <row r="2013" spans="11:12" x14ac:dyDescent="0.35">
      <c r="K2013"/>
      <c r="L2013"/>
    </row>
    <row r="2014" spans="11:12" x14ac:dyDescent="0.35">
      <c r="K2014"/>
      <c r="L2014"/>
    </row>
    <row r="2015" spans="11:12" x14ac:dyDescent="0.35">
      <c r="K2015"/>
      <c r="L2015"/>
    </row>
    <row r="2016" spans="11:12" x14ac:dyDescent="0.35">
      <c r="K2016"/>
      <c r="L2016"/>
    </row>
    <row r="2017" spans="11:12" x14ac:dyDescent="0.35">
      <c r="K2017"/>
      <c r="L2017"/>
    </row>
    <row r="2018" spans="11:12" x14ac:dyDescent="0.35">
      <c r="K2018"/>
      <c r="L2018"/>
    </row>
    <row r="2019" spans="11:12" x14ac:dyDescent="0.35">
      <c r="K2019"/>
      <c r="L2019"/>
    </row>
    <row r="2020" spans="11:12" x14ac:dyDescent="0.35">
      <c r="K2020"/>
      <c r="L2020"/>
    </row>
    <row r="2021" spans="11:12" x14ac:dyDescent="0.35">
      <c r="K2021"/>
      <c r="L2021"/>
    </row>
    <row r="2022" spans="11:12" x14ac:dyDescent="0.35">
      <c r="K2022"/>
      <c r="L2022"/>
    </row>
    <row r="2023" spans="11:12" x14ac:dyDescent="0.35">
      <c r="K2023"/>
      <c r="L2023"/>
    </row>
    <row r="2024" spans="11:12" x14ac:dyDescent="0.35">
      <c r="K2024"/>
      <c r="L2024"/>
    </row>
    <row r="2025" spans="11:12" x14ac:dyDescent="0.35">
      <c r="K2025"/>
      <c r="L2025"/>
    </row>
    <row r="2026" spans="11:12" x14ac:dyDescent="0.35">
      <c r="K2026"/>
      <c r="L2026"/>
    </row>
    <row r="2027" spans="11:12" x14ac:dyDescent="0.35">
      <c r="K2027"/>
      <c r="L2027"/>
    </row>
    <row r="2028" spans="11:12" x14ac:dyDescent="0.35">
      <c r="K2028"/>
      <c r="L2028"/>
    </row>
    <row r="2029" spans="11:12" x14ac:dyDescent="0.35">
      <c r="K2029"/>
      <c r="L2029"/>
    </row>
    <row r="2030" spans="11:12" x14ac:dyDescent="0.35">
      <c r="K2030"/>
      <c r="L2030"/>
    </row>
    <row r="2031" spans="11:12" x14ac:dyDescent="0.35">
      <c r="K2031"/>
      <c r="L2031"/>
    </row>
    <row r="2032" spans="11:12" x14ac:dyDescent="0.35">
      <c r="K2032"/>
      <c r="L2032"/>
    </row>
    <row r="2033" spans="11:12" x14ac:dyDescent="0.35">
      <c r="K2033"/>
      <c r="L2033"/>
    </row>
    <row r="2034" spans="11:12" x14ac:dyDescent="0.35">
      <c r="K2034"/>
      <c r="L2034"/>
    </row>
    <row r="2035" spans="11:12" x14ac:dyDescent="0.35">
      <c r="K2035"/>
      <c r="L2035"/>
    </row>
    <row r="2036" spans="11:12" x14ac:dyDescent="0.35">
      <c r="K2036"/>
      <c r="L2036"/>
    </row>
    <row r="2037" spans="11:12" x14ac:dyDescent="0.35">
      <c r="K2037"/>
      <c r="L2037"/>
    </row>
    <row r="2038" spans="11:12" x14ac:dyDescent="0.35">
      <c r="K2038"/>
      <c r="L2038"/>
    </row>
    <row r="2039" spans="11:12" x14ac:dyDescent="0.35">
      <c r="K2039"/>
      <c r="L2039"/>
    </row>
    <row r="2040" spans="11:12" x14ac:dyDescent="0.35">
      <c r="K2040"/>
      <c r="L2040"/>
    </row>
    <row r="2041" spans="11:12" x14ac:dyDescent="0.35">
      <c r="K2041"/>
      <c r="L2041"/>
    </row>
    <row r="2042" spans="11:12" x14ac:dyDescent="0.35">
      <c r="K2042"/>
      <c r="L2042"/>
    </row>
    <row r="2043" spans="11:12" x14ac:dyDescent="0.35">
      <c r="K2043"/>
      <c r="L2043"/>
    </row>
    <row r="2044" spans="11:12" x14ac:dyDescent="0.35">
      <c r="K2044"/>
      <c r="L2044"/>
    </row>
    <row r="2045" spans="11:12" x14ac:dyDescent="0.35">
      <c r="K2045"/>
      <c r="L2045"/>
    </row>
    <row r="2046" spans="11:12" x14ac:dyDescent="0.35">
      <c r="K2046"/>
      <c r="L2046"/>
    </row>
    <row r="2047" spans="11:12" x14ac:dyDescent="0.35">
      <c r="K2047"/>
      <c r="L2047"/>
    </row>
    <row r="2048" spans="11:12" x14ac:dyDescent="0.35">
      <c r="K2048"/>
      <c r="L2048"/>
    </row>
    <row r="2049" spans="11:12" x14ac:dyDescent="0.35">
      <c r="K2049"/>
      <c r="L2049"/>
    </row>
    <row r="2050" spans="11:12" x14ac:dyDescent="0.35">
      <c r="K2050"/>
      <c r="L2050"/>
    </row>
    <row r="2051" spans="11:12" x14ac:dyDescent="0.35">
      <c r="K2051"/>
      <c r="L2051"/>
    </row>
    <row r="2052" spans="11:12" x14ac:dyDescent="0.35">
      <c r="K2052"/>
      <c r="L2052"/>
    </row>
    <row r="2053" spans="11:12" x14ac:dyDescent="0.35">
      <c r="K2053"/>
      <c r="L2053"/>
    </row>
    <row r="2054" spans="11:12" x14ac:dyDescent="0.35">
      <c r="K2054"/>
      <c r="L2054"/>
    </row>
    <row r="2055" spans="11:12" x14ac:dyDescent="0.35">
      <c r="K2055"/>
      <c r="L2055"/>
    </row>
    <row r="2056" spans="11:12" x14ac:dyDescent="0.35">
      <c r="K2056"/>
      <c r="L2056"/>
    </row>
    <row r="2057" spans="11:12" x14ac:dyDescent="0.35">
      <c r="K2057"/>
      <c r="L2057"/>
    </row>
    <row r="2058" spans="11:12" x14ac:dyDescent="0.35">
      <c r="K2058"/>
      <c r="L2058"/>
    </row>
    <row r="2059" spans="11:12" x14ac:dyDescent="0.35">
      <c r="K2059"/>
      <c r="L2059"/>
    </row>
    <row r="2060" spans="11:12" x14ac:dyDescent="0.35">
      <c r="K2060"/>
      <c r="L2060"/>
    </row>
    <row r="2061" spans="11:12" x14ac:dyDescent="0.35">
      <c r="K2061"/>
      <c r="L2061"/>
    </row>
    <row r="2062" spans="11:12" x14ac:dyDescent="0.35">
      <c r="K2062"/>
      <c r="L2062"/>
    </row>
    <row r="2063" spans="11:12" x14ac:dyDescent="0.35">
      <c r="K2063"/>
      <c r="L2063"/>
    </row>
    <row r="2064" spans="11:12" x14ac:dyDescent="0.35">
      <c r="K2064"/>
      <c r="L2064"/>
    </row>
    <row r="2065" spans="11:12" x14ac:dyDescent="0.35">
      <c r="K2065"/>
      <c r="L2065"/>
    </row>
    <row r="2066" spans="11:12" x14ac:dyDescent="0.35">
      <c r="K2066"/>
      <c r="L2066"/>
    </row>
    <row r="2067" spans="11:12" x14ac:dyDescent="0.35">
      <c r="K2067"/>
      <c r="L2067"/>
    </row>
    <row r="2068" spans="11:12" x14ac:dyDescent="0.35">
      <c r="K2068"/>
      <c r="L2068"/>
    </row>
    <row r="2069" spans="11:12" x14ac:dyDescent="0.35">
      <c r="K2069"/>
      <c r="L2069"/>
    </row>
    <row r="2070" spans="11:12" x14ac:dyDescent="0.35">
      <c r="K2070"/>
      <c r="L2070"/>
    </row>
    <row r="2071" spans="11:12" x14ac:dyDescent="0.35">
      <c r="K2071"/>
      <c r="L2071"/>
    </row>
    <row r="2072" spans="11:12" x14ac:dyDescent="0.35">
      <c r="K2072"/>
      <c r="L2072"/>
    </row>
    <row r="2073" spans="11:12" x14ac:dyDescent="0.35">
      <c r="K2073"/>
      <c r="L2073"/>
    </row>
  </sheetData>
  <pageMargins left="0.78740157480314965" right="0.78740157480314965" top="0.98425196850393704" bottom="0.98425196850393704" header="0.51181102362204722" footer="0.51181102362204722"/>
  <pageSetup paperSize="9" scale="30" orientation="landscape" horizontalDpi="4294967292" r:id="rId1"/>
  <headerFooter alignWithMargins="0">
    <oddHeader>&amp;A</oddHeader>
    <oddFooter>&amp;P&amp;"Calibri"&amp;11&amp;O000000&amp;"Calibri"&amp;11&amp;O000000&amp;"Calibri"&amp;11&amp;O000000&amp;"Calibri"&amp;11&amp;O000000&amp;"Calibri"&amp;11&amp;O000000&amp;"Calibri"&amp;11&amp;O000000&amp;"Calibri"&amp;11&amp;O000000&amp;"Calibri"&amp;11&amp;O000000&amp;"Calibri"&amp;11&amp;O000000&amp;"Calibri"&amp;11&amp;O000000</oddFooter>
    <evenHeader>&amp;C&amp;N</evenHeader>
    <evenFooter>&amp;C </evenFooter>
    <firstHeader>&amp;C&amp;N</firstHeader>
    <firstFooter>&amp;C 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3"/>
  <sheetViews>
    <sheetView workbookViewId="0">
      <selection activeCell="A4" sqref="A4"/>
    </sheetView>
  </sheetViews>
  <sheetFormatPr baseColWidth="10" defaultRowHeight="12.75" x14ac:dyDescent="0.35"/>
  <cols>
    <col min="1" max="1" width="20.73046875" customWidth="1"/>
    <col min="2" max="2" width="14.73046875" style="2" customWidth="1"/>
    <col min="3" max="3" width="13.1328125" style="2" customWidth="1"/>
    <col min="4" max="4" width="16.1328125" style="2" customWidth="1"/>
    <col min="5" max="5" width="15.3984375" style="2" customWidth="1"/>
    <col min="6" max="6" width="15.86328125" style="2" customWidth="1"/>
    <col min="7" max="7" width="19.86328125" customWidth="1"/>
    <col min="8" max="8" width="17" customWidth="1"/>
    <col min="9" max="9" width="15.3984375" style="2" customWidth="1"/>
    <col min="10" max="10" width="12.73046875" customWidth="1"/>
    <col min="11" max="11" width="13.1328125" customWidth="1"/>
    <col min="12" max="12" width="12.1328125" customWidth="1"/>
    <col min="13" max="13" width="22.265625" customWidth="1"/>
    <col min="14" max="14" width="15.59765625" customWidth="1"/>
    <col min="15" max="15" width="49.3984375" customWidth="1"/>
  </cols>
  <sheetData>
    <row r="1" spans="1:13" ht="13.15" x14ac:dyDescent="0.4">
      <c r="A1" s="3" t="s">
        <v>15</v>
      </c>
    </row>
    <row r="3" spans="1:13" s="9" customFormat="1" ht="15" x14ac:dyDescent="0.4">
      <c r="A3" s="7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7" t="s">
        <v>22</v>
      </c>
      <c r="H3" s="7" t="s">
        <v>23</v>
      </c>
      <c r="I3" s="8" t="s">
        <v>24</v>
      </c>
      <c r="J3" s="7" t="s">
        <v>25</v>
      </c>
      <c r="K3" s="7" t="s">
        <v>26</v>
      </c>
      <c r="L3" s="7" t="s">
        <v>27</v>
      </c>
      <c r="M3" s="7" t="s">
        <v>28</v>
      </c>
    </row>
    <row r="4" spans="1:13" ht="26.1" customHeight="1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6.1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26.1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1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26.1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26.1" customHeight="1" x14ac:dyDescent="0.35">
      <c r="A9" s="4"/>
      <c r="B9" s="5"/>
      <c r="C9" s="5"/>
      <c r="D9" s="5"/>
      <c r="E9" s="5"/>
      <c r="F9" s="5"/>
      <c r="G9" s="4"/>
      <c r="H9" s="4"/>
      <c r="I9" s="5"/>
      <c r="J9" s="6"/>
      <c r="K9" s="4"/>
      <c r="L9" s="4"/>
      <c r="M9" s="4"/>
    </row>
    <row r="10" spans="1:13" ht="26.1" customHeight="1" x14ac:dyDescent="0.35">
      <c r="A10" s="4"/>
      <c r="B10" s="5"/>
      <c r="C10" s="5"/>
      <c r="D10" s="5"/>
      <c r="E10" s="5"/>
      <c r="F10" s="5"/>
      <c r="G10" s="4"/>
      <c r="H10" s="4"/>
      <c r="I10" s="5"/>
      <c r="J10" s="6"/>
      <c r="K10" s="4"/>
      <c r="L10" s="4"/>
      <c r="M10" s="4"/>
    </row>
    <row r="11" spans="1:13" ht="26.1" customHeight="1" x14ac:dyDescent="0.35">
      <c r="A11" s="4"/>
      <c r="B11" s="5"/>
      <c r="C11" s="5"/>
      <c r="D11" s="5"/>
      <c r="E11" s="5"/>
      <c r="F11" s="5"/>
      <c r="G11" s="4"/>
      <c r="H11" s="4"/>
      <c r="I11" s="5"/>
      <c r="J11" s="6"/>
      <c r="K11" s="4"/>
      <c r="L11" s="4"/>
      <c r="M11" s="4"/>
    </row>
    <row r="12" spans="1:13" ht="26.1" customHeight="1" x14ac:dyDescent="0.35">
      <c r="A12" s="4"/>
      <c r="B12" s="5"/>
      <c r="C12" s="5"/>
      <c r="D12" s="5"/>
      <c r="E12" s="5"/>
      <c r="F12" s="5"/>
      <c r="G12" s="4"/>
      <c r="H12" s="4"/>
      <c r="I12" s="5"/>
      <c r="J12" s="6"/>
      <c r="K12" s="4"/>
      <c r="L12" s="4"/>
      <c r="M12" s="4"/>
    </row>
    <row r="13" spans="1:13" ht="26.1" customHeight="1" x14ac:dyDescent="0.35">
      <c r="A13" s="4"/>
      <c r="B13" s="5"/>
      <c r="C13" s="5"/>
      <c r="D13" s="5"/>
      <c r="E13" s="5"/>
      <c r="F13" s="5"/>
      <c r="G13" s="4"/>
      <c r="H13" s="4"/>
      <c r="I13" s="5"/>
      <c r="J13" s="6"/>
      <c r="K13" s="4"/>
      <c r="L13" s="4"/>
      <c r="M13" s="4"/>
    </row>
    <row r="14" spans="1:13" ht="26.1" customHeight="1" x14ac:dyDescent="0.35">
      <c r="A14" s="4"/>
      <c r="B14" s="5"/>
      <c r="C14" s="5"/>
      <c r="D14" s="5"/>
      <c r="E14" s="5"/>
      <c r="F14" s="5"/>
      <c r="G14" s="4"/>
      <c r="H14" s="4"/>
      <c r="I14" s="5"/>
      <c r="J14" s="6"/>
      <c r="K14" s="4"/>
      <c r="L14" s="4"/>
      <c r="M14" s="4"/>
    </row>
    <row r="15" spans="1:13" ht="26.1" customHeight="1" x14ac:dyDescent="0.35">
      <c r="A15" s="4"/>
      <c r="B15" s="5"/>
      <c r="C15" s="5"/>
      <c r="D15" s="5"/>
      <c r="E15" s="5"/>
      <c r="F15" s="5"/>
      <c r="G15" s="4"/>
      <c r="H15" s="4"/>
      <c r="I15" s="5"/>
      <c r="J15" s="6"/>
      <c r="K15" s="4"/>
      <c r="L15" s="4"/>
      <c r="M15" s="4"/>
    </row>
    <row r="16" spans="1:13" ht="26.1" customHeight="1" x14ac:dyDescent="0.35">
      <c r="A16" s="4"/>
      <c r="B16" s="5"/>
      <c r="C16" s="5"/>
      <c r="D16" s="5"/>
      <c r="E16" s="5"/>
      <c r="F16" s="5"/>
      <c r="G16" s="4"/>
      <c r="H16" s="4"/>
      <c r="I16" s="5"/>
      <c r="J16" s="6"/>
      <c r="K16" s="4"/>
      <c r="L16" s="4"/>
      <c r="M16" s="4"/>
    </row>
    <row r="17" spans="1:13" ht="26.1" customHeight="1" x14ac:dyDescent="0.35">
      <c r="A17" s="4"/>
      <c r="B17" s="5"/>
      <c r="C17" s="5"/>
      <c r="D17" s="5"/>
      <c r="E17" s="5"/>
      <c r="F17" s="5"/>
      <c r="G17" s="4"/>
      <c r="H17" s="4"/>
      <c r="I17" s="5"/>
      <c r="J17" s="6"/>
      <c r="K17" s="4"/>
      <c r="L17" s="4"/>
      <c r="M17" s="4"/>
    </row>
    <row r="18" spans="1:13" ht="26.1" customHeight="1" x14ac:dyDescent="0.35">
      <c r="A18" s="4"/>
      <c r="B18" s="5"/>
      <c r="C18" s="5"/>
      <c r="D18" s="5"/>
      <c r="E18" s="5"/>
      <c r="F18" s="5"/>
      <c r="G18" s="4"/>
      <c r="H18" s="4"/>
      <c r="I18" s="5"/>
      <c r="J18" s="6"/>
      <c r="K18" s="4"/>
      <c r="L18" s="4"/>
      <c r="M18" s="4"/>
    </row>
    <row r="19" spans="1:13" ht="26.1" customHeight="1" x14ac:dyDescent="0.35">
      <c r="A19" s="4"/>
      <c r="B19" s="5"/>
      <c r="C19" s="5"/>
      <c r="D19" s="5"/>
      <c r="E19" s="5"/>
      <c r="F19" s="5"/>
      <c r="G19" s="4"/>
      <c r="H19" s="4"/>
      <c r="I19" s="5"/>
      <c r="J19" s="6"/>
      <c r="K19" s="4"/>
      <c r="L19" s="4"/>
      <c r="M19" s="4"/>
    </row>
    <row r="20" spans="1:13" ht="26.1" customHeight="1" x14ac:dyDescent="0.35">
      <c r="A20" s="4"/>
      <c r="B20" s="5"/>
      <c r="C20" s="5"/>
      <c r="D20" s="5"/>
      <c r="E20" s="5"/>
      <c r="F20" s="5"/>
      <c r="G20" s="4"/>
      <c r="H20" s="4"/>
      <c r="I20" s="5"/>
      <c r="J20" s="6"/>
      <c r="K20" s="4"/>
      <c r="L20" s="4"/>
      <c r="M20" s="4"/>
    </row>
    <row r="21" spans="1:13" x14ac:dyDescent="0.35">
      <c r="J21" s="1"/>
    </row>
    <row r="22" spans="1:13" x14ac:dyDescent="0.35">
      <c r="J22" s="1"/>
    </row>
    <row r="23" spans="1:13" x14ac:dyDescent="0.35">
      <c r="J23" s="1"/>
    </row>
  </sheetData>
  <pageMargins left="0.78740157499999996" right="0.78740157499999996" top="0.984251969" bottom="0.984251969" header="0.4921259845" footer="0.4921259845"/>
  <pageSetup paperSize="9" scale="62" orientation="landscape" horizontalDpi="4294967292" r:id="rId1"/>
  <headerFooter alignWithMargins="0">
    <oddHeader>&amp;CVersicherungen u. Bausparverträge</oddHeader>
    <oddFooter>&amp;C&amp;"Calibri"&amp;11&amp;K000000&amp;"Calibri"&amp;11&amp;K000000&amp;"Calibri"&amp;11&amp;K000000&amp;"Calibri"&amp;11&amp;K000000&amp;"Calibri"&amp;11&amp;K000000&amp;"Calibri"&amp;11&amp;K000000&amp;"Calibri"&amp;11&amp;K000000&amp;"Calibri"&amp;11&amp;K000000&amp;"Calibri"&amp;11&amp;K000000&amp;"Calibri"&amp;11&amp;K000000_x000D_&amp;1#&amp;"Calibri"&amp;10&amp;K000000</oddFooter>
    <evenHeader>&amp;CVersicherungen u. Bausparverträge</evenHeader>
    <evenFooter>&amp;C </evenFooter>
    <firstHeader>&amp;CVersicherungen u. Bausparverträge</firstHeader>
    <firstFooter>&amp;C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Übersicht Immobilien und Darl.</vt:lpstr>
      <vt:lpstr>Versicherungen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R&amp;G</dc:creator>
  <cp:keywords>Public</cp:keywords>
  <cp:lastModifiedBy>Marc Günther</cp:lastModifiedBy>
  <cp:lastPrinted>2013-03-14T08:47:26Z</cp:lastPrinted>
  <dcterms:created xsi:type="dcterms:W3CDTF">2012-07-01T11:09:14Z</dcterms:created>
  <dcterms:modified xsi:type="dcterms:W3CDTF">2025-02-01T10:22:51Z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8bcee0bc-23f9-490f-bde6-be16ea2f1379</vt:lpwstr>
  </property>
  <property fmtid="{D5CDD505-2E9C-101B-9397-08002B2CF9AE}" pid="3" name="aliashDocumentMarking">
    <vt:lpwstr>Public</vt:lpwstr>
  </property>
  <property fmtid="{D5CDD505-2E9C-101B-9397-08002B2CF9AE}" pid="4" name="MSIP_Label_958510b9-3810-472f-9abf-3a689c488070_Enabled">
    <vt:lpwstr>true</vt:lpwstr>
  </property>
  <property fmtid="{D5CDD505-2E9C-101B-9397-08002B2CF9AE}" pid="5" name="MSIP_Label_958510b9-3810-472f-9abf-3a689c488070_SetDate">
    <vt:lpwstr>2023-01-19T14:55:01Z</vt:lpwstr>
  </property>
  <property fmtid="{D5CDD505-2E9C-101B-9397-08002B2CF9AE}" pid="6" name="MSIP_Label_958510b9-3810-472f-9abf-3a689c488070_Method">
    <vt:lpwstr>Privileged</vt:lpwstr>
  </property>
  <property fmtid="{D5CDD505-2E9C-101B-9397-08002B2CF9AE}" pid="7" name="MSIP_Label_958510b9-3810-472f-9abf-3a689c488070_Name">
    <vt:lpwstr>958510b9-3810-472f-9abf-3a689c488070</vt:lpwstr>
  </property>
  <property fmtid="{D5CDD505-2E9C-101B-9397-08002B2CF9AE}" pid="8" name="MSIP_Label_958510b9-3810-472f-9abf-3a689c488070_SiteId">
    <vt:lpwstr>1e9b61e8-e590-4abc-b1af-24125e330d2a</vt:lpwstr>
  </property>
  <property fmtid="{D5CDD505-2E9C-101B-9397-08002B2CF9AE}" pid="9" name="MSIP_Label_958510b9-3810-472f-9abf-3a689c488070_ActionId">
    <vt:lpwstr>f1109e2a-9fed-4f2b-a733-d71c52694962</vt:lpwstr>
  </property>
  <property fmtid="{D5CDD505-2E9C-101B-9397-08002B2CF9AE}" pid="10" name="MSIP_Label_958510b9-3810-472f-9abf-3a689c488070_ContentBits">
    <vt:lpwstr>3</vt:lpwstr>
  </property>
  <property fmtid="{D5CDD505-2E9C-101B-9397-08002B2CF9AE}" pid="11" name="db.comClassification">
    <vt:lpwstr>Public</vt:lpwstr>
  </property>
</Properties>
</file>